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6" windowHeight="11760" activeTab="0"/>
  </bookViews>
  <sheets>
    <sheet name="Blad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<sst xmlns="http://schemas.openxmlformats.org/spreadsheetml/2006/main" count="1282" uniqueCount="886">
  <si>
    <t>OPEN MASTERSCRITERIUM MACW-AVMO-ASVO-DEIN</t>
  </si>
  <si>
    <t xml:space="preserve"> </t>
  </si>
  <si>
    <t>RANGSCHIKKING SPURT-HORDEN HEREN</t>
  </si>
  <si>
    <t>100 m</t>
  </si>
  <si>
    <t>ptn.</t>
  </si>
  <si>
    <t>corr.</t>
  </si>
  <si>
    <t>200 m</t>
  </si>
  <si>
    <t>400 m</t>
  </si>
  <si>
    <t>RANGSCHIKKING FOND - HALVE FOND HEREN</t>
  </si>
  <si>
    <t>RANGSCHIKKING SPRINGEN HEREN</t>
  </si>
  <si>
    <t>ver</t>
  </si>
  <si>
    <t>hoog</t>
  </si>
  <si>
    <t>RANGSCHIKKING WERPEN HEREN</t>
  </si>
  <si>
    <t>kogel</t>
  </si>
  <si>
    <t>discus</t>
  </si>
  <si>
    <t>speer</t>
  </si>
  <si>
    <t>www.drwillems.com</t>
  </si>
  <si>
    <t>RANGSCHIKKING SPURT-HORDEN DAMES</t>
  </si>
  <si>
    <t>RANGSCHIKKING FOND - HALVE FOND DAMES</t>
  </si>
  <si>
    <t>RANGSCHIKKING SPRINGEN DAMES</t>
  </si>
  <si>
    <t>RANGSCHIKKING WERPEN DAMES</t>
  </si>
  <si>
    <t>Opmerkingen doormailen naar eddy.louwie@telenet.be</t>
  </si>
  <si>
    <t>Totaal</t>
  </si>
  <si>
    <t>300 m</t>
  </si>
  <si>
    <t>800 m</t>
  </si>
  <si>
    <t>2000 m</t>
  </si>
  <si>
    <t>Best T</t>
  </si>
  <si>
    <t>Best N</t>
  </si>
  <si>
    <t>Best O</t>
  </si>
  <si>
    <t>mijl</t>
  </si>
  <si>
    <t>Bonus</t>
  </si>
  <si>
    <t>Hoog</t>
  </si>
  <si>
    <t>5000 m</t>
  </si>
  <si>
    <t>hamer</t>
  </si>
  <si>
    <t>Best D</t>
  </si>
  <si>
    <t>3000 m</t>
  </si>
  <si>
    <t xml:space="preserve">DEIN </t>
  </si>
  <si>
    <t xml:space="preserve">BRAB </t>
  </si>
  <si>
    <t xml:space="preserve">AZW </t>
  </si>
  <si>
    <t xml:space="preserve">ACKO </t>
  </si>
  <si>
    <t xml:space="preserve">MACW </t>
  </si>
  <si>
    <t>RCG</t>
  </si>
  <si>
    <t xml:space="preserve">ACW </t>
  </si>
  <si>
    <t>MACW</t>
  </si>
  <si>
    <t>MAC</t>
  </si>
  <si>
    <t>FLAC</t>
  </si>
  <si>
    <t>AVR</t>
  </si>
  <si>
    <t>DEIN</t>
  </si>
  <si>
    <t xml:space="preserve">ACG </t>
  </si>
  <si>
    <t>ASVO</t>
  </si>
  <si>
    <t>DAC</t>
  </si>
  <si>
    <t>ACW</t>
  </si>
  <si>
    <t>pnt.</t>
  </si>
  <si>
    <t xml:space="preserve">Rijdant </t>
  </si>
  <si>
    <t>Pascal</t>
  </si>
  <si>
    <t xml:space="preserve">Deschamps </t>
  </si>
  <si>
    <t>Frederik</t>
  </si>
  <si>
    <t xml:space="preserve">Steijvers </t>
  </si>
  <si>
    <t>Peter</t>
  </si>
  <si>
    <t>12.28</t>
  </si>
  <si>
    <t>12.68</t>
  </si>
  <si>
    <t xml:space="preserve">Catry </t>
  </si>
  <si>
    <t>Virginie</t>
  </si>
  <si>
    <t>Vanhorenbeeck</t>
  </si>
  <si>
    <t>Hildegarde</t>
  </si>
  <si>
    <t xml:space="preserve">De Roock </t>
  </si>
  <si>
    <t>Lieve</t>
  </si>
  <si>
    <t xml:space="preserve">Denys </t>
  </si>
  <si>
    <t>Liliane</t>
  </si>
  <si>
    <t>13.88</t>
  </si>
  <si>
    <t>15.36</t>
  </si>
  <si>
    <t>14.78</t>
  </si>
  <si>
    <t>15.41</t>
  </si>
  <si>
    <t>16.78</t>
  </si>
  <si>
    <t xml:space="preserve">De Bois </t>
  </si>
  <si>
    <t>Wim</t>
  </si>
  <si>
    <t xml:space="preserve">Goethals </t>
  </si>
  <si>
    <t>Jurgen</t>
  </si>
  <si>
    <t>Marc</t>
  </si>
  <si>
    <t xml:space="preserve">Telier </t>
  </si>
  <si>
    <t>Gaston</t>
  </si>
  <si>
    <t>4'35.17</t>
  </si>
  <si>
    <t>4'38.88</t>
  </si>
  <si>
    <t>6'34.72</t>
  </si>
  <si>
    <t xml:space="preserve">De Smet </t>
  </si>
  <si>
    <t>Els</t>
  </si>
  <si>
    <t>Johan</t>
  </si>
  <si>
    <t xml:space="preserve">Depuydt </t>
  </si>
  <si>
    <t>Patrick</t>
  </si>
  <si>
    <t>26.57</t>
  </si>
  <si>
    <t>28.06</t>
  </si>
  <si>
    <t>28.68</t>
  </si>
  <si>
    <t xml:space="preserve">Verheyden </t>
  </si>
  <si>
    <t xml:space="preserve">Rosette </t>
  </si>
  <si>
    <t>29.76</t>
  </si>
  <si>
    <t>31.43</t>
  </si>
  <si>
    <t>31.86</t>
  </si>
  <si>
    <t xml:space="preserve">Bultinck </t>
  </si>
  <si>
    <t>17'34.27</t>
  </si>
  <si>
    <t>Plume</t>
  </si>
  <si>
    <t>Christian</t>
  </si>
  <si>
    <t>17'34.32</t>
  </si>
  <si>
    <t xml:space="preserve">Van Parys </t>
  </si>
  <si>
    <t>Jan</t>
  </si>
  <si>
    <t>18'09.92</t>
  </si>
  <si>
    <t xml:space="preserve">Cambier </t>
  </si>
  <si>
    <t>Piet</t>
  </si>
  <si>
    <t>19'56.01</t>
  </si>
  <si>
    <t xml:space="preserve">Ketsman </t>
  </si>
  <si>
    <t>Freddy</t>
  </si>
  <si>
    <t>20'03.39</t>
  </si>
  <si>
    <t>20'27.63</t>
  </si>
  <si>
    <t>Roland</t>
  </si>
  <si>
    <t>21'20.55</t>
  </si>
  <si>
    <t xml:space="preserve">Vandemaele </t>
  </si>
  <si>
    <t>Sybille</t>
  </si>
  <si>
    <t>21'23.60</t>
  </si>
  <si>
    <t xml:space="preserve">Maes </t>
  </si>
  <si>
    <t>Sabine</t>
  </si>
  <si>
    <t>21'38.31</t>
  </si>
  <si>
    <t>Hoorelbeke</t>
  </si>
  <si>
    <t>Marleen</t>
  </si>
  <si>
    <t>22'37.09</t>
  </si>
  <si>
    <t xml:space="preserve">Mulleman </t>
  </si>
  <si>
    <t>Chantal</t>
  </si>
  <si>
    <t>29'16.90</t>
  </si>
  <si>
    <t>Herregodts</t>
  </si>
  <si>
    <t>Yves</t>
  </si>
  <si>
    <t>58.83</t>
  </si>
  <si>
    <t>Decaesteker</t>
  </si>
  <si>
    <t>Marijke</t>
  </si>
  <si>
    <t>65.56</t>
  </si>
  <si>
    <t xml:space="preserve">Van Belleghem </t>
  </si>
  <si>
    <t>Vita</t>
  </si>
  <si>
    <t xml:space="preserve">De Geyter </t>
  </si>
  <si>
    <t>Olivier</t>
  </si>
  <si>
    <t>12.59</t>
  </si>
  <si>
    <t xml:space="preserve">Lahaise </t>
  </si>
  <si>
    <t>Guy</t>
  </si>
  <si>
    <t>9.30</t>
  </si>
  <si>
    <t>Van Gansbeke</t>
  </si>
  <si>
    <t>11.63</t>
  </si>
  <si>
    <t>6.49</t>
  </si>
  <si>
    <t>11.25</t>
  </si>
  <si>
    <t>Wylleman</t>
  </si>
  <si>
    <t>9.57</t>
  </si>
  <si>
    <t xml:space="preserve">Van Der Elst </t>
  </si>
  <si>
    <t>Geert</t>
  </si>
  <si>
    <t>7.42</t>
  </si>
  <si>
    <t xml:space="preserve">Lippens </t>
  </si>
  <si>
    <t>Denis</t>
  </si>
  <si>
    <t>7.81</t>
  </si>
  <si>
    <t xml:space="preserve">Descamps </t>
  </si>
  <si>
    <t xml:space="preserve">Mariemadeleine </t>
  </si>
  <si>
    <t>25.53</t>
  </si>
  <si>
    <t xml:space="preserve">Mertens </t>
  </si>
  <si>
    <t>Martine</t>
  </si>
  <si>
    <t>18.71</t>
  </si>
  <si>
    <t xml:space="preserve">Louwie </t>
  </si>
  <si>
    <t>Veronique</t>
  </si>
  <si>
    <t>15.99</t>
  </si>
  <si>
    <t xml:space="preserve">Franckx </t>
  </si>
  <si>
    <t>Magda</t>
  </si>
  <si>
    <t>15.85</t>
  </si>
  <si>
    <t xml:space="preserve">19.12 </t>
  </si>
  <si>
    <t>Steijvers</t>
  </si>
  <si>
    <t>5.35</t>
  </si>
  <si>
    <t>5.21</t>
  </si>
  <si>
    <t>4.93</t>
  </si>
  <si>
    <t xml:space="preserve">Bollens </t>
  </si>
  <si>
    <t>Jaques</t>
  </si>
  <si>
    <t>4.07</t>
  </si>
  <si>
    <t>1.38</t>
  </si>
  <si>
    <t>1.20</t>
  </si>
  <si>
    <t>Rogiers</t>
  </si>
  <si>
    <t>Conny</t>
  </si>
  <si>
    <t>1.15</t>
  </si>
  <si>
    <t>1.10</t>
  </si>
  <si>
    <t>26.92</t>
  </si>
  <si>
    <t xml:space="preserve">Rasenberg </t>
  </si>
  <si>
    <t>25.24</t>
  </si>
  <si>
    <t>39.63</t>
  </si>
  <si>
    <t xml:space="preserve">Huyghe </t>
  </si>
  <si>
    <t>17.75</t>
  </si>
  <si>
    <t xml:space="preserve">Nys </t>
  </si>
  <si>
    <t>Jaak</t>
  </si>
  <si>
    <t>33.90</t>
  </si>
  <si>
    <t>Lutz</t>
  </si>
  <si>
    <t>Theodore</t>
  </si>
  <si>
    <t>29.65</t>
  </si>
  <si>
    <t>28.78</t>
  </si>
  <si>
    <t>17.64</t>
  </si>
  <si>
    <t>16.61</t>
  </si>
  <si>
    <t xml:space="preserve">De Keyzer </t>
  </si>
  <si>
    <t>Odette</t>
  </si>
  <si>
    <t>22.26</t>
  </si>
  <si>
    <t>21.42</t>
  </si>
  <si>
    <t>Starckx</t>
  </si>
  <si>
    <t>Christiana</t>
  </si>
  <si>
    <t>12.30</t>
  </si>
  <si>
    <t>1.45</t>
  </si>
  <si>
    <t>Deschamps</t>
  </si>
  <si>
    <t>1.35</t>
  </si>
  <si>
    <t>34.40</t>
  </si>
  <si>
    <t>33.13</t>
  </si>
  <si>
    <t>28.59</t>
  </si>
  <si>
    <t>35.71</t>
  </si>
  <si>
    <t>29.74</t>
  </si>
  <si>
    <t>28.22</t>
  </si>
  <si>
    <t>24.62</t>
  </si>
  <si>
    <t>15.74</t>
  </si>
  <si>
    <t>6.07</t>
  </si>
  <si>
    <t>8.86</t>
  </si>
  <si>
    <t>7.35</t>
  </si>
  <si>
    <t>7.28</t>
  </si>
  <si>
    <t xml:space="preserve">Rogiers </t>
  </si>
  <si>
    <t>6.86</t>
  </si>
  <si>
    <t>6.54</t>
  </si>
  <si>
    <t>6.33</t>
  </si>
  <si>
    <t>5.30</t>
  </si>
  <si>
    <t>7.47</t>
  </si>
  <si>
    <t>NIEUWPOORT (MACW) 1 april 2013</t>
  </si>
  <si>
    <t>1 april 2013 – Nieuwpoort (MACW)</t>
  </si>
  <si>
    <t>BEHO</t>
  </si>
  <si>
    <t>VITA</t>
  </si>
  <si>
    <t>ZA</t>
  </si>
  <si>
    <t xml:space="preserve">RCG </t>
  </si>
  <si>
    <t>NA</t>
  </si>
  <si>
    <t>ACKO</t>
  </si>
  <si>
    <t>USTA</t>
  </si>
  <si>
    <t>STAX</t>
  </si>
  <si>
    <t xml:space="preserve">MACW  </t>
  </si>
  <si>
    <t>ACG</t>
  </si>
  <si>
    <t xml:space="preserve">AVMO  </t>
  </si>
  <si>
    <t>20 mei 2013 – Tielt (AVMO)</t>
  </si>
  <si>
    <t>27 juli 2013 – Oudenaarde (ASVO)</t>
  </si>
  <si>
    <t>7 september 2013 – Deinze (DEIN)</t>
  </si>
  <si>
    <t>TIELT (AVMO) 20 mei 2013</t>
  </si>
  <si>
    <t>OUDENAARDE (ASVO) 27 juli 2013</t>
  </si>
  <si>
    <t>DEINZE 7 september 2013</t>
  </si>
  <si>
    <t>11.50</t>
  </si>
  <si>
    <t>25.05</t>
  </si>
  <si>
    <t>25.10</t>
  </si>
  <si>
    <t>54.57</t>
  </si>
  <si>
    <t>4'30.42</t>
  </si>
  <si>
    <t>4'19.99</t>
  </si>
  <si>
    <t>4'46.52</t>
  </si>
  <si>
    <t>15'01.32</t>
  </si>
  <si>
    <t>16'02.29</t>
  </si>
  <si>
    <t>16'19.47</t>
  </si>
  <si>
    <t>17'33.26</t>
  </si>
  <si>
    <t>19'05.27</t>
  </si>
  <si>
    <t>18'15.38</t>
  </si>
  <si>
    <t>17'35.54</t>
  </si>
  <si>
    <t>6.64</t>
  </si>
  <si>
    <t>5.93</t>
  </si>
  <si>
    <t>5.96</t>
  </si>
  <si>
    <t>12.93</t>
  </si>
  <si>
    <t>13.61</t>
  </si>
  <si>
    <t>8.47</t>
  </si>
  <si>
    <t>9.60</t>
  </si>
  <si>
    <t>12.85</t>
  </si>
  <si>
    <t>32.50</t>
  </si>
  <si>
    <t>28.97</t>
  </si>
  <si>
    <t>42.13</t>
  </si>
  <si>
    <t>32.26</t>
  </si>
  <si>
    <t>29.79</t>
  </si>
  <si>
    <t>28.44</t>
  </si>
  <si>
    <t>17.85</t>
  </si>
  <si>
    <t>43.94</t>
  </si>
  <si>
    <t>33.24</t>
  </si>
  <si>
    <t>37.29</t>
  </si>
  <si>
    <t>33.76</t>
  </si>
  <si>
    <t>47.75</t>
  </si>
  <si>
    <t>45.59</t>
  </si>
  <si>
    <t>33.88</t>
  </si>
  <si>
    <t>41.27</t>
  </si>
  <si>
    <t>43.69</t>
  </si>
  <si>
    <t>13.64</t>
  </si>
  <si>
    <t>12.37</t>
  </si>
  <si>
    <t>12.64</t>
  </si>
  <si>
    <t>14.04</t>
  </si>
  <si>
    <t>28.11</t>
  </si>
  <si>
    <t>25.65</t>
  </si>
  <si>
    <t>25.43</t>
  </si>
  <si>
    <t>26.19</t>
  </si>
  <si>
    <t>61.38</t>
  </si>
  <si>
    <t>19'34.39</t>
  </si>
  <si>
    <t>20'07.37</t>
  </si>
  <si>
    <t>24'49.13</t>
  </si>
  <si>
    <t>1.43</t>
  </si>
  <si>
    <t>1.65</t>
  </si>
  <si>
    <t>1.41</t>
  </si>
  <si>
    <t>1.51</t>
  </si>
  <si>
    <t>10.50</t>
  </si>
  <si>
    <t>9.87</t>
  </si>
  <si>
    <t>7.12</t>
  </si>
  <si>
    <t>10.37</t>
  </si>
  <si>
    <t>17.96</t>
  </si>
  <si>
    <t>12.65</t>
  </si>
  <si>
    <t>7.99</t>
  </si>
  <si>
    <t>7.56</t>
  </si>
  <si>
    <t>8.87</t>
  </si>
  <si>
    <t>40.49</t>
  </si>
  <si>
    <t>28.16</t>
  </si>
  <si>
    <t>18.17</t>
  </si>
  <si>
    <t>28.77</t>
  </si>
  <si>
    <t>50.93</t>
  </si>
  <si>
    <t>26.22</t>
  </si>
  <si>
    <t>38.83</t>
  </si>
  <si>
    <t>35.26</t>
  </si>
  <si>
    <t>20.56</t>
  </si>
  <si>
    <t>Hanssens</t>
  </si>
  <si>
    <t>Rachel</t>
  </si>
  <si>
    <t>12.05</t>
  </si>
  <si>
    <t>12.96</t>
  </si>
  <si>
    <t>10.20</t>
  </si>
  <si>
    <t>1.69</t>
  </si>
  <si>
    <t>1.47</t>
  </si>
  <si>
    <t>1.71</t>
  </si>
  <si>
    <t>1.76</t>
  </si>
  <si>
    <t>48.04</t>
  </si>
  <si>
    <t>16.24</t>
  </si>
  <si>
    <t>LOOI</t>
  </si>
  <si>
    <t>15.35</t>
  </si>
  <si>
    <t>17.19</t>
  </si>
  <si>
    <t>13.71</t>
  </si>
  <si>
    <t>Clauwaert</t>
  </si>
  <si>
    <t>14.08</t>
  </si>
  <si>
    <t>Dieleman</t>
  </si>
  <si>
    <t>Patricia</t>
  </si>
  <si>
    <t>SCSP</t>
  </si>
  <si>
    <t>14.21</t>
  </si>
  <si>
    <t>14.59</t>
  </si>
  <si>
    <t>15.39</t>
  </si>
  <si>
    <t>48.00</t>
  </si>
  <si>
    <t>48.22</t>
  </si>
  <si>
    <t>51.70</t>
  </si>
  <si>
    <t>45.87</t>
  </si>
  <si>
    <t>47.02</t>
  </si>
  <si>
    <t>Vanhessche</t>
  </si>
  <si>
    <t>Hilde</t>
  </si>
  <si>
    <t>KAAG</t>
  </si>
  <si>
    <t>7'15.42</t>
  </si>
  <si>
    <t>Duvivier</t>
  </si>
  <si>
    <t>7'42.22</t>
  </si>
  <si>
    <t>7'44.12</t>
  </si>
  <si>
    <t>7'48.57</t>
  </si>
  <si>
    <t>7'48.62</t>
  </si>
  <si>
    <t>Vermeulen</t>
  </si>
  <si>
    <t>Annie</t>
  </si>
  <si>
    <t>LEBB</t>
  </si>
  <si>
    <t>7'55.06</t>
  </si>
  <si>
    <t>Goossens</t>
  </si>
  <si>
    <t>8'04.33</t>
  </si>
  <si>
    <t>8'49.46</t>
  </si>
  <si>
    <t>10'17.36</t>
  </si>
  <si>
    <t>25.14</t>
  </si>
  <si>
    <t>20.60</t>
  </si>
  <si>
    <t>18.98</t>
  </si>
  <si>
    <t>17.78</t>
  </si>
  <si>
    <t>14.66</t>
  </si>
  <si>
    <t>Maesschalck</t>
  </si>
  <si>
    <t>Juliane</t>
  </si>
  <si>
    <t>11.96</t>
  </si>
  <si>
    <t>18.58</t>
  </si>
  <si>
    <t>15.38</t>
  </si>
  <si>
    <t>13.41</t>
  </si>
  <si>
    <t>23.51</t>
  </si>
  <si>
    <t>23.36</t>
  </si>
  <si>
    <t>10.00</t>
  </si>
  <si>
    <t>9.10</t>
  </si>
  <si>
    <t>8.62</t>
  </si>
  <si>
    <t>4.55</t>
  </si>
  <si>
    <t xml:space="preserve">Lieve </t>
  </si>
  <si>
    <t>4.22</t>
  </si>
  <si>
    <t>3.04</t>
  </si>
  <si>
    <t>7.58</t>
  </si>
  <si>
    <t>6.10</t>
  </si>
  <si>
    <t>9.13</t>
  </si>
  <si>
    <t>7.88</t>
  </si>
  <si>
    <t>7.04</t>
  </si>
  <si>
    <t>6.71</t>
  </si>
  <si>
    <t>6.13</t>
  </si>
  <si>
    <t>5.28</t>
  </si>
  <si>
    <t>5.25</t>
  </si>
  <si>
    <t>7.37</t>
  </si>
  <si>
    <t xml:space="preserve">Van Boven </t>
  </si>
  <si>
    <t>Walter</t>
  </si>
  <si>
    <t>KAPE</t>
  </si>
  <si>
    <t>15.01</t>
  </si>
  <si>
    <t>Delporte</t>
  </si>
  <si>
    <t>Richard</t>
  </si>
  <si>
    <t>12.50</t>
  </si>
  <si>
    <t>12.66</t>
  </si>
  <si>
    <t>13.70</t>
  </si>
  <si>
    <t>Bervoets</t>
  </si>
  <si>
    <t>Ronny</t>
  </si>
  <si>
    <t>2'16.69</t>
  </si>
  <si>
    <t>3'11.42</t>
  </si>
  <si>
    <t>48.47</t>
  </si>
  <si>
    <t>Jansseune</t>
  </si>
  <si>
    <t>Dominique</t>
  </si>
  <si>
    <t>53.03</t>
  </si>
  <si>
    <t>43.17</t>
  </si>
  <si>
    <t>58.51</t>
  </si>
  <si>
    <t>41.34</t>
  </si>
  <si>
    <t>41.43</t>
  </si>
  <si>
    <t>6'17.44</t>
  </si>
  <si>
    <t>6'18.01</t>
  </si>
  <si>
    <t>6'21.87</t>
  </si>
  <si>
    <t>6'24.22</t>
  </si>
  <si>
    <t>Kristof</t>
  </si>
  <si>
    <t>6'33.37</t>
  </si>
  <si>
    <t>7'23.21</t>
  </si>
  <si>
    <t>7'30.42</t>
  </si>
  <si>
    <t>9'00.43</t>
  </si>
  <si>
    <t>Polley</t>
  </si>
  <si>
    <t>Boudewijn</t>
  </si>
  <si>
    <t>12.76</t>
  </si>
  <si>
    <t>9.18</t>
  </si>
  <si>
    <t>11.90</t>
  </si>
  <si>
    <t>9.98</t>
  </si>
  <si>
    <t>8.71</t>
  </si>
  <si>
    <t>7.19</t>
  </si>
  <si>
    <t>4.91</t>
  </si>
  <si>
    <t>4.25</t>
  </si>
  <si>
    <t>4.18</t>
  </si>
  <si>
    <t>4.11</t>
  </si>
  <si>
    <t>3.22</t>
  </si>
  <si>
    <t>27.04</t>
  </si>
  <si>
    <t>24.89</t>
  </si>
  <si>
    <t>42.43</t>
  </si>
  <si>
    <t>22.07</t>
  </si>
  <si>
    <t>19.37</t>
  </si>
  <si>
    <t>31.61</t>
  </si>
  <si>
    <t>29.39</t>
  </si>
  <si>
    <t>25.82</t>
  </si>
  <si>
    <t xml:space="preserve">Van Wynsberge </t>
  </si>
  <si>
    <t>Kurt</t>
  </si>
  <si>
    <t>33.77</t>
  </si>
  <si>
    <t>28.51</t>
  </si>
  <si>
    <t>39.29</t>
  </si>
  <si>
    <t>25.61</t>
  </si>
  <si>
    <t>25.00</t>
  </si>
  <si>
    <t>11.71</t>
  </si>
  <si>
    <t>38.21</t>
  </si>
  <si>
    <t>38.39</t>
  </si>
  <si>
    <t>12.03</t>
  </si>
  <si>
    <t>38.80</t>
  </si>
  <si>
    <t>51.60</t>
  </si>
  <si>
    <t>11.82</t>
  </si>
  <si>
    <t>39.60</t>
  </si>
  <si>
    <t>12.44</t>
  </si>
  <si>
    <t>38.30</t>
  </si>
  <si>
    <t>40.71</t>
  </si>
  <si>
    <t>40.80</t>
  </si>
  <si>
    <t>5'14.94</t>
  </si>
  <si>
    <t>5'39.56</t>
  </si>
  <si>
    <t>5'47.56</t>
  </si>
  <si>
    <t>5'56.31</t>
  </si>
  <si>
    <t>6'30.00</t>
  </si>
  <si>
    <t>6'57.68</t>
  </si>
  <si>
    <t>1'58.38</t>
  </si>
  <si>
    <t>6'12.34</t>
  </si>
  <si>
    <t>7'27.03</t>
  </si>
  <si>
    <t>5.10</t>
  </si>
  <si>
    <t>5.59</t>
  </si>
  <si>
    <t>4.70</t>
  </si>
  <si>
    <t>1.92</t>
  </si>
  <si>
    <t>13.11</t>
  </si>
  <si>
    <t>10.07</t>
  </si>
  <si>
    <t>11.04</t>
  </si>
  <si>
    <t>11.80</t>
  </si>
  <si>
    <t>13.85</t>
  </si>
  <si>
    <t>9.51</t>
  </si>
  <si>
    <t>40.97</t>
  </si>
  <si>
    <t>45.11</t>
  </si>
  <si>
    <t>32.95</t>
  </si>
  <si>
    <t>29.63</t>
  </si>
  <si>
    <t>22.20</t>
  </si>
  <si>
    <t>52.53</t>
  </si>
  <si>
    <t>40.38</t>
  </si>
  <si>
    <t>46.58</t>
  </si>
  <si>
    <t>29.10</t>
  </si>
  <si>
    <t>33.66</t>
  </si>
  <si>
    <t>22.76</t>
  </si>
  <si>
    <t>12.88</t>
  </si>
  <si>
    <t>13.05</t>
  </si>
  <si>
    <t>41.87</t>
  </si>
  <si>
    <t>43.74</t>
  </si>
  <si>
    <t>13.47</t>
  </si>
  <si>
    <t>44.88</t>
  </si>
  <si>
    <t>13.59</t>
  </si>
  <si>
    <t>13.38</t>
  </si>
  <si>
    <t>6'42.55</t>
  </si>
  <si>
    <t>6'56.80</t>
  </si>
  <si>
    <t>7'00.08</t>
  </si>
  <si>
    <t>8'34.37</t>
  </si>
  <si>
    <t>6'46.28</t>
  </si>
  <si>
    <t>6'25.11</t>
  </si>
  <si>
    <t>6'37.34</t>
  </si>
  <si>
    <t>6'49.14</t>
  </si>
  <si>
    <t>7'25.12</t>
  </si>
  <si>
    <t>4.29</t>
  </si>
  <si>
    <t>1.58</t>
  </si>
  <si>
    <t>5.03</t>
  </si>
  <si>
    <t>18.29</t>
  </si>
  <si>
    <t>51.17</t>
  </si>
  <si>
    <t>13.04</t>
  </si>
  <si>
    <t>37.00</t>
  </si>
  <si>
    <t>39.87</t>
  </si>
  <si>
    <t>43.82</t>
  </si>
  <si>
    <t>9.55</t>
  </si>
  <si>
    <t>31.01</t>
  </si>
  <si>
    <t>24.28</t>
  </si>
  <si>
    <t>8.18</t>
  </si>
  <si>
    <t>31.64</t>
  </si>
  <si>
    <t>8.13</t>
  </si>
  <si>
    <t>20.55</t>
  </si>
  <si>
    <t>17.18</t>
  </si>
  <si>
    <t>6.75</t>
  </si>
  <si>
    <t>7.15</t>
  </si>
  <si>
    <t>20.20</t>
  </si>
  <si>
    <t>7.95</t>
  </si>
  <si>
    <t>19.70</t>
  </si>
  <si>
    <t>7.96</t>
  </si>
  <si>
    <t>24.52</t>
  </si>
  <si>
    <t>14.41</t>
  </si>
  <si>
    <t>2'17.02</t>
  </si>
  <si>
    <t>44.86</t>
  </si>
  <si>
    <t>13.40</t>
  </si>
  <si>
    <t>4.41</t>
  </si>
  <si>
    <t>14.18</t>
  </si>
  <si>
    <t>14.28</t>
  </si>
  <si>
    <t>16.72</t>
  </si>
  <si>
    <t>13.54</t>
  </si>
  <si>
    <t>14.82</t>
  </si>
  <si>
    <t>12.34</t>
  </si>
  <si>
    <t>65.81</t>
  </si>
  <si>
    <t>68.96</t>
  </si>
  <si>
    <t>69.87</t>
  </si>
  <si>
    <t>60.40</t>
  </si>
  <si>
    <t>67.21</t>
  </si>
  <si>
    <t>56.73</t>
  </si>
  <si>
    <t>59.85</t>
  </si>
  <si>
    <t>60.48</t>
  </si>
  <si>
    <t>5'45.26</t>
  </si>
  <si>
    <t>5'58.50</t>
  </si>
  <si>
    <t>6'00.09</t>
  </si>
  <si>
    <t>6'00.12</t>
  </si>
  <si>
    <t>6'29.09</t>
  </si>
  <si>
    <t>7'00.98</t>
  </si>
  <si>
    <t>8'07.38</t>
  </si>
  <si>
    <t>4'55.33</t>
  </si>
  <si>
    <t>5'08.03</t>
  </si>
  <si>
    <t>6'46.18</t>
  </si>
  <si>
    <t>16'57.22</t>
  </si>
  <si>
    <t>17'09.43</t>
  </si>
  <si>
    <t>17'09.85</t>
  </si>
  <si>
    <t>17'51.24</t>
  </si>
  <si>
    <t>19'30.76</t>
  </si>
  <si>
    <t>20'34.20</t>
  </si>
  <si>
    <t>20'45.55</t>
  </si>
  <si>
    <t>21'45.50</t>
  </si>
  <si>
    <t>23'46.83</t>
  </si>
  <si>
    <t>21'04.42</t>
  </si>
  <si>
    <t>21'33.76</t>
  </si>
  <si>
    <t>1.40</t>
  </si>
  <si>
    <t>Best O.</t>
  </si>
  <si>
    <t>4.74</t>
  </si>
  <si>
    <t>ver.</t>
  </si>
  <si>
    <t>5.49</t>
  </si>
  <si>
    <t>4.73</t>
  </si>
  <si>
    <t>4.60</t>
  </si>
  <si>
    <t>3.82</t>
  </si>
  <si>
    <t>6.55</t>
  </si>
  <si>
    <t>7.76</t>
  </si>
  <si>
    <t>8.31</t>
  </si>
  <si>
    <t>7.43</t>
  </si>
  <si>
    <t>7.40</t>
  </si>
  <si>
    <t>6.92</t>
  </si>
  <si>
    <t>5.36</t>
  </si>
  <si>
    <t>5.23</t>
  </si>
  <si>
    <t>11.34</t>
  </si>
  <si>
    <t>10.05</t>
  </si>
  <si>
    <t>9.12</t>
  </si>
  <si>
    <t>7.60</t>
  </si>
  <si>
    <t>16.94</t>
  </si>
  <si>
    <t>14.35</t>
  </si>
  <si>
    <t>26.85</t>
  </si>
  <si>
    <t>23.58</t>
  </si>
  <si>
    <t>11.97</t>
  </si>
  <si>
    <t>8.75</t>
  </si>
  <si>
    <t>38.22</t>
  </si>
  <si>
    <t>36.96</t>
  </si>
  <si>
    <t>41.22</t>
  </si>
  <si>
    <t>29.05</t>
  </si>
  <si>
    <t>28.93</t>
  </si>
  <si>
    <t>25.38</t>
  </si>
  <si>
    <t>22.03</t>
  </si>
  <si>
    <t>17.33</t>
  </si>
  <si>
    <t>25.60</t>
  </si>
  <si>
    <t>19.83</t>
  </si>
  <si>
    <t>17.12</t>
  </si>
  <si>
    <t>13.94</t>
  </si>
  <si>
    <t>10.71</t>
  </si>
  <si>
    <t>18.13</t>
  </si>
  <si>
    <t>31.02</t>
  </si>
  <si>
    <t>26.98</t>
  </si>
  <si>
    <t>38.72</t>
  </si>
  <si>
    <t>23.39</t>
  </si>
  <si>
    <t>32.83</t>
  </si>
  <si>
    <t>29.19</t>
  </si>
  <si>
    <t>27.49</t>
  </si>
  <si>
    <t>16.19</t>
  </si>
  <si>
    <t>11.56</t>
  </si>
  <si>
    <t>12.29</t>
  </si>
  <si>
    <t>11.67</t>
  </si>
  <si>
    <t>52.63</t>
  </si>
  <si>
    <t>56.55</t>
  </si>
  <si>
    <t>52.54</t>
  </si>
  <si>
    <t>53.42</t>
  </si>
  <si>
    <t>56.24</t>
  </si>
  <si>
    <t>4'35.39</t>
  </si>
  <si>
    <t>4'28.19</t>
  </si>
  <si>
    <t>4'51.24</t>
  </si>
  <si>
    <t>15'28.43</t>
  </si>
  <si>
    <t>16'02.69</t>
  </si>
  <si>
    <t>18'24.95</t>
  </si>
  <si>
    <t>18'09.47</t>
  </si>
  <si>
    <t>19'24.83</t>
  </si>
  <si>
    <t>16'42.92</t>
  </si>
  <si>
    <t>16'54.48</t>
  </si>
  <si>
    <t>17'45.13</t>
  </si>
  <si>
    <t>19'58.90</t>
  </si>
  <si>
    <t>1.78</t>
  </si>
  <si>
    <t>1.94</t>
  </si>
  <si>
    <t>1.53</t>
  </si>
  <si>
    <t>6.25</t>
  </si>
  <si>
    <t>4.98</t>
  </si>
  <si>
    <t>5.77</t>
  </si>
  <si>
    <t>5.71</t>
  </si>
  <si>
    <t>13.56</t>
  </si>
  <si>
    <t>13.95</t>
  </si>
  <si>
    <t>10.06</t>
  </si>
  <si>
    <t>41.96</t>
  </si>
  <si>
    <t>42.55</t>
  </si>
  <si>
    <t>31.54</t>
  </si>
  <si>
    <t>33.49</t>
  </si>
  <si>
    <t>30.40</t>
  </si>
  <si>
    <t>27.34</t>
  </si>
  <si>
    <t>17.06</t>
  </si>
  <si>
    <t>27.48</t>
  </si>
  <si>
    <t>56.28</t>
  </si>
  <si>
    <t>38.81</t>
  </si>
  <si>
    <t>40.06</t>
  </si>
  <si>
    <t>47.82</t>
  </si>
  <si>
    <t>48.01</t>
  </si>
  <si>
    <t>46.17</t>
  </si>
  <si>
    <t>47.61</t>
  </si>
  <si>
    <t>37.30</t>
  </si>
  <si>
    <t>14.33</t>
  </si>
  <si>
    <t>9.08</t>
  </si>
  <si>
    <t>10.93</t>
  </si>
  <si>
    <t>20.98</t>
  </si>
  <si>
    <t>24.45</t>
  </si>
  <si>
    <t>12.47</t>
  </si>
  <si>
    <t>12.87</t>
  </si>
  <si>
    <t>13.99</t>
  </si>
  <si>
    <t>13.57</t>
  </si>
  <si>
    <t>60.65</t>
  </si>
  <si>
    <t>61.05</t>
  </si>
  <si>
    <t>63.97</t>
  </si>
  <si>
    <t>5'12.10</t>
  </si>
  <si>
    <t>5'18.50</t>
  </si>
  <si>
    <t>5'37.23</t>
  </si>
  <si>
    <t>6'45.93</t>
  </si>
  <si>
    <t>5'05.19</t>
  </si>
  <si>
    <t>5'21.95</t>
  </si>
  <si>
    <t>5'53.77</t>
  </si>
  <si>
    <t>18'16.58</t>
  </si>
  <si>
    <t>18'19.87</t>
  </si>
  <si>
    <t>1.56</t>
  </si>
  <si>
    <t>5.24</t>
  </si>
  <si>
    <t>19.26</t>
  </si>
  <si>
    <t>12.99</t>
  </si>
  <si>
    <t>11.87</t>
  </si>
  <si>
    <t>10.03</t>
  </si>
  <si>
    <t>9.38</t>
  </si>
  <si>
    <t>8.30</t>
  </si>
  <si>
    <t>7.68</t>
  </si>
  <si>
    <t>8.27</t>
  </si>
  <si>
    <t>49.93</t>
  </si>
  <si>
    <t>40.60</t>
  </si>
  <si>
    <t>29.85</t>
  </si>
  <si>
    <t>18.40</t>
  </si>
  <si>
    <t>19.45</t>
  </si>
  <si>
    <t>23.32</t>
  </si>
  <si>
    <t>50.04</t>
  </si>
  <si>
    <t>37.35</t>
  </si>
  <si>
    <t>26.74</t>
  </si>
  <si>
    <t>18.39</t>
  </si>
  <si>
    <t>14.63</t>
  </si>
  <si>
    <t>31.50</t>
  </si>
  <si>
    <t>36.73</t>
  </si>
  <si>
    <t>21.18</t>
  </si>
  <si>
    <t>24.97</t>
  </si>
  <si>
    <t>31.51</t>
  </si>
  <si>
    <t>9.83</t>
  </si>
  <si>
    <t>9.69</t>
  </si>
  <si>
    <t>6.27</t>
  </si>
  <si>
    <t>8.76</t>
  </si>
  <si>
    <t>8.41</t>
  </si>
  <si>
    <t>33.31</t>
  </si>
  <si>
    <t>23.55</t>
  </si>
  <si>
    <t>16.95</t>
  </si>
  <si>
    <t>27.32</t>
  </si>
  <si>
    <t>25.70</t>
  </si>
  <si>
    <t>16.54</t>
  </si>
  <si>
    <t>31.60</t>
  </si>
  <si>
    <t>25.41</t>
  </si>
  <si>
    <t>5.95</t>
  </si>
  <si>
    <t>5.42</t>
  </si>
  <si>
    <t>5.12</t>
  </si>
  <si>
    <t>4.86</t>
  </si>
  <si>
    <t>4.13</t>
  </si>
  <si>
    <t>36.44</t>
  </si>
  <si>
    <t>34.04</t>
  </si>
  <si>
    <t>1.72</t>
  </si>
  <si>
    <t>12.54</t>
  </si>
  <si>
    <t>32.16</t>
  </si>
  <si>
    <t>30.01</t>
  </si>
  <si>
    <t>2'13.88</t>
  </si>
  <si>
    <r>
      <rPr>
        <sz val="10"/>
        <rFont val="Arial"/>
        <family val="0"/>
      </rPr>
      <t>4</t>
    </r>
    <r>
      <rPr>
        <sz val="10"/>
        <rFont val="Arial"/>
        <family val="0"/>
      </rPr>
      <t>00 m</t>
    </r>
  </si>
  <si>
    <t>2'14.28</t>
  </si>
  <si>
    <t>3'00.59</t>
  </si>
  <si>
    <t>3'05.99</t>
  </si>
  <si>
    <t>9'41.75</t>
  </si>
  <si>
    <t>9'46.75</t>
  </si>
  <si>
    <t>9'55.37</t>
  </si>
  <si>
    <t>10'22.53</t>
  </si>
  <si>
    <t>12'24.54</t>
  </si>
  <si>
    <t>1'00.75</t>
  </si>
  <si>
    <t>56.59</t>
  </si>
  <si>
    <t>59.17</t>
  </si>
  <si>
    <t>40.34</t>
  </si>
  <si>
    <t>29.46</t>
  </si>
  <si>
    <t>26.28</t>
  </si>
  <si>
    <t>26.16</t>
  </si>
  <si>
    <t>14.81</t>
  </si>
  <si>
    <t>9.14</t>
  </si>
  <si>
    <t>7.80</t>
  </si>
  <si>
    <t>6.42</t>
  </si>
  <si>
    <t>5.17</t>
  </si>
  <si>
    <t>8.03</t>
  </si>
  <si>
    <t>6.03</t>
  </si>
  <si>
    <t>18.65</t>
  </si>
  <si>
    <t>25.74</t>
  </si>
  <si>
    <t>20.75</t>
  </si>
  <si>
    <t>17.23</t>
  </si>
  <si>
    <t>14.83</t>
  </si>
  <si>
    <t>13.00</t>
  </si>
  <si>
    <t>25.54</t>
  </si>
  <si>
    <t>23.03</t>
  </si>
  <si>
    <t>11.59</t>
  </si>
  <si>
    <t>11.55</t>
  </si>
  <si>
    <t>9.47</t>
  </si>
  <si>
    <t>24.53</t>
  </si>
  <si>
    <t>4.84</t>
  </si>
  <si>
    <t>4.42</t>
  </si>
  <si>
    <t>3.27</t>
  </si>
  <si>
    <t>1.23</t>
  </si>
  <si>
    <t>15.27</t>
  </si>
  <si>
    <t>16.84</t>
  </si>
  <si>
    <t>13.65</t>
  </si>
  <si>
    <t>14.14</t>
  </si>
  <si>
    <t>14.29</t>
  </si>
  <si>
    <t>15.52</t>
  </si>
  <si>
    <t>28.85</t>
  </si>
  <si>
    <t>32.75</t>
  </si>
  <si>
    <t>2'40.43</t>
  </si>
  <si>
    <t>2'44.28</t>
  </si>
  <si>
    <t>2'45.26</t>
  </si>
  <si>
    <t>11'55.27</t>
  </si>
  <si>
    <t>12'02.01</t>
  </si>
  <si>
    <t>12'28.95</t>
  </si>
  <si>
    <t>12'48.10</t>
  </si>
  <si>
    <t>13'07.02</t>
  </si>
  <si>
    <t>1'04.89</t>
  </si>
  <si>
    <t>1'08.80</t>
  </si>
  <si>
    <t>1'09.04</t>
  </si>
  <si>
    <t>11.75</t>
  </si>
  <si>
    <t>52.50</t>
  </si>
  <si>
    <t>51.94</t>
  </si>
  <si>
    <t>53.66</t>
  </si>
  <si>
    <t>24.43</t>
  </si>
  <si>
    <t>2'04.37</t>
  </si>
  <si>
    <t>1'56.30</t>
  </si>
  <si>
    <t>2'09.27</t>
  </si>
  <si>
    <t>2'31.85</t>
  </si>
  <si>
    <t>9'12.28</t>
  </si>
  <si>
    <t>8'11.18</t>
  </si>
  <si>
    <t>9'37.66</t>
  </si>
  <si>
    <t>9'28.54</t>
  </si>
  <si>
    <t>9'59.82</t>
  </si>
  <si>
    <t>13.80</t>
  </si>
  <si>
    <t>13.49</t>
  </si>
  <si>
    <t>11.57</t>
  </si>
  <si>
    <t>13.82</t>
  </si>
  <si>
    <t>11.85</t>
  </si>
  <si>
    <t>14.06</t>
  </si>
  <si>
    <t>15.22</t>
  </si>
  <si>
    <t>12.53</t>
  </si>
  <si>
    <t>11.99</t>
  </si>
  <si>
    <t>12.07</t>
  </si>
  <si>
    <t>5.83</t>
  </si>
  <si>
    <t>5.46</t>
  </si>
  <si>
    <t>6.72</t>
  </si>
  <si>
    <t>1.80</t>
  </si>
  <si>
    <t>1.95</t>
  </si>
  <si>
    <t>12.80</t>
  </si>
  <si>
    <t>9.76</t>
  </si>
  <si>
    <t>10.90</t>
  </si>
  <si>
    <t>9.80</t>
  </si>
  <si>
    <t>8.37</t>
  </si>
  <si>
    <t>32.48</t>
  </si>
  <si>
    <t>33.40</t>
  </si>
  <si>
    <t>43.72</t>
  </si>
  <si>
    <t>28.96</t>
  </si>
  <si>
    <t>25.80</t>
  </si>
  <si>
    <t>34.34</t>
  </si>
  <si>
    <t>26.91</t>
  </si>
  <si>
    <t>29.84</t>
  </si>
  <si>
    <t>31.40</t>
  </si>
  <si>
    <t>39.71</t>
  </si>
  <si>
    <t>46.02</t>
  </si>
  <si>
    <t>40.73</t>
  </si>
  <si>
    <t>43.87</t>
  </si>
  <si>
    <t>25.69</t>
  </si>
  <si>
    <t>52.23</t>
  </si>
  <si>
    <t>37.53</t>
  </si>
  <si>
    <t>46.22</t>
  </si>
  <si>
    <t>36.60</t>
  </si>
  <si>
    <t>45.39</t>
  </si>
  <si>
    <t>12.60</t>
  </si>
  <si>
    <t>12.78</t>
  </si>
  <si>
    <t>14.09</t>
  </si>
  <si>
    <t>13.48</t>
  </si>
  <si>
    <t>13.34</t>
  </si>
  <si>
    <t>26.73</t>
  </si>
  <si>
    <t>28.27</t>
  </si>
  <si>
    <t>59.93</t>
  </si>
  <si>
    <t>1'00.20</t>
  </si>
  <si>
    <t>1'03.82</t>
  </si>
  <si>
    <t>2'25.23</t>
  </si>
  <si>
    <t>2'19.32</t>
  </si>
  <si>
    <t>2'29.03</t>
  </si>
  <si>
    <t>10'52.34</t>
  </si>
  <si>
    <t>11'09.02</t>
  </si>
  <si>
    <t>10'03.80</t>
  </si>
  <si>
    <t>10'13.85</t>
  </si>
  <si>
    <t>11'04.19</t>
  </si>
  <si>
    <t>1.60</t>
  </si>
  <si>
    <t>1.42</t>
  </si>
  <si>
    <t>4.62</t>
  </si>
  <si>
    <t>5.43</t>
  </si>
  <si>
    <t>4.67</t>
  </si>
  <si>
    <t>11.14</t>
  </si>
  <si>
    <t>8.70</t>
  </si>
  <si>
    <t>7.07</t>
  </si>
  <si>
    <t>8.54</t>
  </si>
  <si>
    <t>8.01</t>
  </si>
  <si>
    <t>51.36</t>
  </si>
  <si>
    <t>40.82</t>
  </si>
  <si>
    <t>31.23</t>
  </si>
  <si>
    <t>22.34</t>
  </si>
  <si>
    <t>19.58</t>
  </si>
  <si>
    <t>25.48</t>
  </si>
  <si>
    <t>47.60</t>
  </si>
  <si>
    <t>37.48</t>
  </si>
  <si>
    <t>18.30</t>
  </si>
  <si>
    <t>19.91</t>
  </si>
  <si>
    <t>27.98</t>
  </si>
  <si>
    <t>16.26</t>
  </si>
  <si>
    <t>NIEUWPOORT 1 april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</si>
</sst>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"/>
    <numFmt numFmtId="177" formatCode="0.0"/>
    <numFmt numFmtId="178" formatCode="0.000"/>
    <numFmt numFmtId="179" formatCode="[$-F400]h:mm:ss\ AM/PM"/>
    <numFmt numFmtId="180" formatCode="0.0000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3"/>
      <name val="Arial"/>
      <family val="2"/>
    </font>
    <font>
      <b/>
      <sz val="10"/>
      <name val="Arial"/>
      <family val="0"/>
    </font>
    <font>
      <b/>
      <sz val="10"/>
      <name val="Courier"/>
      <family val="0"/>
    </font>
    <font>
      <sz val="12"/>
      <name val="Helv"/>
      <family val="0"/>
    </font>
    <font>
      <sz val="9"/>
      <name val="Arial"/>
      <family val="2"/>
    </font>
    <font>
      <sz val="10"/>
      <name val="Courier"/>
      <family val="0"/>
    </font>
    <font>
      <sz val="10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1" applyNumberFormat="0" applyAlignment="0" applyProtection="0"/>
    <xf numFmtId="0" fontId="17" fillId="14" borderId="2" applyNumberFormat="0" applyAlignment="0" applyProtection="0"/>
    <xf numFmtId="0" fontId="1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6" fillId="0" borderId="0" xfId="44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3" fillId="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1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2" fontId="31" fillId="2" borderId="10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2" fontId="12" fillId="2" borderId="10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2" fontId="31" fillId="2" borderId="20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1" fillId="2" borderId="28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31" fillId="2" borderId="19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" fontId="0" fillId="2" borderId="25" xfId="0" applyNumberFormat="1" applyFont="1" applyFill="1" applyBorder="1" applyAlignment="1">
      <alignment horizontal="center"/>
    </xf>
    <xf numFmtId="0" fontId="31" fillId="17" borderId="10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18" borderId="25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0" fontId="0" fillId="18" borderId="25" xfId="0" applyFont="1" applyFill="1" applyBorder="1" applyAlignment="1">
      <alignment horizontal="center"/>
    </xf>
    <xf numFmtId="0" fontId="31" fillId="2" borderId="2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17" borderId="25" xfId="0" applyFill="1" applyBorder="1" applyAlignment="1">
      <alignment/>
    </xf>
    <xf numFmtId="0" fontId="0" fillId="17" borderId="20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31" fillId="17" borderId="25" xfId="0" applyFont="1" applyFill="1" applyBorder="1" applyAlignment="1">
      <alignment horizontal="center"/>
    </xf>
    <xf numFmtId="2" fontId="31" fillId="17" borderId="25" xfId="0" applyNumberFormat="1" applyFont="1" applyFill="1" applyBorder="1" applyAlignment="1">
      <alignment horizontal="center"/>
    </xf>
    <xf numFmtId="0" fontId="31" fillId="17" borderId="26" xfId="0" applyFont="1" applyFill="1" applyBorder="1" applyAlignment="1">
      <alignment horizontal="center"/>
    </xf>
    <xf numFmtId="2" fontId="0" fillId="17" borderId="25" xfId="0" applyNumberFormat="1" applyFill="1" applyBorder="1" applyAlignment="1">
      <alignment horizontal="center"/>
    </xf>
    <xf numFmtId="3" fontId="0" fillId="17" borderId="26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2" fontId="0" fillId="17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2" fontId="0" fillId="17" borderId="20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2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2" borderId="25" xfId="0" applyNumberFormat="1" applyFont="1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1" fontId="0" fillId="2" borderId="25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center"/>
    </xf>
    <xf numFmtId="1" fontId="0" fillId="17" borderId="19" xfId="0" applyNumberFormat="1" applyFill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31" fillId="17" borderId="20" xfId="0" applyFont="1" applyFill="1" applyBorder="1" applyAlignment="1">
      <alignment horizontal="center"/>
    </xf>
    <xf numFmtId="0" fontId="31" fillId="17" borderId="19" xfId="0" applyFont="1" applyFill="1" applyBorder="1" applyAlignment="1">
      <alignment horizontal="center"/>
    </xf>
    <xf numFmtId="0" fontId="31" fillId="2" borderId="26" xfId="0" applyFont="1" applyFill="1" applyBorder="1" applyAlignment="1">
      <alignment horizontal="center"/>
    </xf>
    <xf numFmtId="1" fontId="0" fillId="2" borderId="25" xfId="0" applyNumberFormat="1" applyFont="1" applyFill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3" fontId="0" fillId="17" borderId="19" xfId="0" applyNumberFormat="1" applyFill="1" applyBorder="1" applyAlignment="1">
      <alignment horizontal="center"/>
    </xf>
    <xf numFmtId="3" fontId="0" fillId="2" borderId="26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2" borderId="36" xfId="0" applyNumberFormat="1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2" fontId="31" fillId="2" borderId="36" xfId="0" applyNumberFormat="1" applyFont="1" applyFill="1" applyBorder="1" applyAlignment="1">
      <alignment horizontal="center"/>
    </xf>
    <xf numFmtId="1" fontId="31" fillId="2" borderId="36" xfId="0" applyNumberFormat="1" applyFont="1" applyFill="1" applyBorder="1" applyAlignment="1">
      <alignment horizontal="center"/>
    </xf>
    <xf numFmtId="0" fontId="31" fillId="2" borderId="36" xfId="0" applyFont="1" applyFill="1" applyBorder="1" applyAlignment="1">
      <alignment horizontal="center"/>
    </xf>
    <xf numFmtId="1" fontId="31" fillId="2" borderId="37" xfId="0" applyNumberFormat="1" applyFont="1" applyFill="1" applyBorder="1" applyAlignment="1">
      <alignment horizontal="center"/>
    </xf>
    <xf numFmtId="2" fontId="0" fillId="2" borderId="38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0" fontId="0" fillId="18" borderId="39" xfId="0" applyFont="1" applyFill="1" applyBorder="1" applyAlignment="1">
      <alignment horizontal="center"/>
    </xf>
    <xf numFmtId="3" fontId="0" fillId="2" borderId="37" xfId="0" applyNumberFormat="1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31" fillId="2" borderId="3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/>
    </xf>
    <xf numFmtId="0" fontId="31" fillId="2" borderId="38" xfId="0" applyFont="1" applyFill="1" applyBorder="1" applyAlignment="1">
      <alignment horizontal="center"/>
    </xf>
    <xf numFmtId="0" fontId="0" fillId="18" borderId="38" xfId="0" applyFont="1" applyFill="1" applyBorder="1" applyAlignment="1">
      <alignment horizontal="center"/>
    </xf>
    <xf numFmtId="3" fontId="0" fillId="2" borderId="37" xfId="0" applyNumberFormat="1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2" fontId="31" fillId="2" borderId="38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31" fillId="17" borderId="36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2" borderId="28" xfId="0" applyFont="1" applyFill="1" applyBorder="1" applyAlignment="1">
      <alignment/>
    </xf>
    <xf numFmtId="1" fontId="0" fillId="2" borderId="36" xfId="0" applyNumberFormat="1" applyFont="1" applyFill="1" applyBorder="1" applyAlignment="1">
      <alignment horizontal="center"/>
    </xf>
    <xf numFmtId="2" fontId="0" fillId="2" borderId="36" xfId="0" applyNumberFormat="1" applyFont="1" applyFill="1" applyBorder="1" applyAlignment="1">
      <alignment horizontal="center"/>
    </xf>
    <xf numFmtId="1" fontId="0" fillId="2" borderId="37" xfId="0" applyNumberFormat="1" applyFont="1" applyFill="1" applyBorder="1" applyAlignment="1">
      <alignment horizontal="center"/>
    </xf>
    <xf numFmtId="1" fontId="0" fillId="2" borderId="37" xfId="0" applyNumberFormat="1" applyFont="1" applyFill="1" applyBorder="1" applyAlignment="1">
      <alignment horizontal="center"/>
    </xf>
    <xf numFmtId="0" fontId="0" fillId="18" borderId="39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3" fillId="0" borderId="0" xfId="0" applyFont="1" applyAlignment="1">
      <alignment/>
    </xf>
    <xf numFmtId="0" fontId="3" fillId="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willem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9"/>
  <sheetViews>
    <sheetView tabSelected="1" zoomScalePageLayoutView="0" workbookViewId="0" topLeftCell="A1">
      <selection activeCell="H12" sqref="H12"/>
    </sheetView>
  </sheetViews>
  <sheetFormatPr defaultColWidth="8.8515625" defaultRowHeight="12.75"/>
  <cols>
    <col min="1" max="1" width="3.140625" style="0" customWidth="1"/>
    <col min="2" max="2" width="14.421875" style="0" customWidth="1"/>
    <col min="3" max="3" width="11.7109375" style="0" customWidth="1"/>
    <col min="4" max="4" width="6.421875" style="0" customWidth="1"/>
    <col min="5" max="5" width="4.8515625" style="0" customWidth="1"/>
    <col min="6" max="6" width="7.140625" style="0" customWidth="1"/>
    <col min="7" max="7" width="6.28125" style="0" customWidth="1"/>
    <col min="8" max="8" width="4.00390625" style="0" bestFit="1" customWidth="1"/>
    <col min="9" max="9" width="7.57421875" style="0" customWidth="1"/>
    <col min="10" max="10" width="7.7109375" style="0" customWidth="1"/>
    <col min="11" max="12" width="6.28125" style="0" customWidth="1"/>
    <col min="13" max="13" width="6.57421875" style="0" customWidth="1"/>
    <col min="14" max="14" width="6.8515625" style="0" bestFit="1" customWidth="1"/>
    <col min="15" max="15" width="6.7109375" style="0" bestFit="1" customWidth="1"/>
    <col min="16" max="16" width="7.421875" style="0" customWidth="1"/>
    <col min="17" max="17" width="7.57421875" style="0" customWidth="1"/>
    <col min="18" max="18" width="7.140625" style="0" customWidth="1"/>
    <col min="19" max="19" width="5.421875" style="0" customWidth="1"/>
    <col min="20" max="20" width="6.140625" style="0" customWidth="1"/>
    <col min="21" max="21" width="6.57421875" style="0" customWidth="1"/>
    <col min="22" max="22" width="6.421875" style="0" customWidth="1"/>
    <col min="23" max="23" width="7.140625" style="0" customWidth="1"/>
    <col min="24" max="24" width="7.421875" style="0" customWidth="1"/>
    <col min="25" max="26" width="5.8515625" style="0" customWidth="1"/>
    <col min="27" max="27" width="6.00390625" style="0" bestFit="1" customWidth="1"/>
    <col min="28" max="28" width="6.7109375" style="0" bestFit="1" customWidth="1"/>
    <col min="29" max="29" width="5.57421875" style="0" customWidth="1"/>
    <col min="30" max="31" width="7.140625" style="0" customWidth="1"/>
    <col min="32" max="32" width="5.28125" style="0" customWidth="1"/>
    <col min="33" max="33" width="5.7109375" style="0" customWidth="1"/>
    <col min="34" max="34" width="5.00390625" style="0" customWidth="1"/>
    <col min="35" max="35" width="5.7109375" style="0" customWidth="1"/>
    <col min="36" max="36" width="6.140625" style="0" customWidth="1"/>
    <col min="37" max="37" width="6.28125" style="0" customWidth="1"/>
    <col min="38" max="38" width="4.28125" style="0" customWidth="1"/>
    <col min="39" max="39" width="6.140625" style="0" bestFit="1" customWidth="1"/>
    <col min="40" max="40" width="5.00390625" style="0" customWidth="1"/>
    <col min="41" max="41" width="5.8515625" style="0" customWidth="1"/>
    <col min="42" max="42" width="5.421875" style="0" customWidth="1"/>
    <col min="43" max="43" width="5.7109375" style="0" customWidth="1"/>
    <col min="44" max="44" width="4.140625" style="0" customWidth="1"/>
    <col min="45" max="45" width="5.7109375" style="0" customWidth="1"/>
    <col min="46" max="47" width="5.28125" style="0" customWidth="1"/>
    <col min="48" max="48" width="5.8515625" style="0" customWidth="1"/>
    <col min="49" max="49" width="5.28125" style="0" customWidth="1"/>
    <col min="50" max="50" width="5.421875" style="0" customWidth="1"/>
    <col min="51" max="51" width="6.00390625" style="0" customWidth="1"/>
    <col min="52" max="52" width="5.8515625" style="0" customWidth="1"/>
    <col min="53" max="53" width="6.28125" style="0" bestFit="1" customWidth="1"/>
    <col min="54" max="54" width="5.421875" style="0" customWidth="1"/>
    <col min="55" max="55" width="6.00390625" style="0" customWidth="1"/>
    <col min="56" max="56" width="7.140625" style="0" customWidth="1"/>
    <col min="57" max="57" width="5.7109375" style="0" customWidth="1"/>
    <col min="58" max="59" width="5.421875" style="0" customWidth="1"/>
    <col min="60" max="60" width="3.8515625" style="0" customWidth="1"/>
    <col min="61" max="61" width="5.421875" style="0" customWidth="1"/>
    <col min="62" max="62" width="5.28125" style="0" customWidth="1"/>
    <col min="63" max="63" width="5.421875" style="0" customWidth="1"/>
    <col min="64" max="64" width="5.8515625" style="0" customWidth="1"/>
    <col min="65" max="65" width="6.140625" style="0" customWidth="1"/>
    <col min="66" max="66" width="5.7109375" style="0" customWidth="1"/>
  </cols>
  <sheetData>
    <row r="1" spans="1:25" ht="22.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3" spans="2:12" ht="15">
      <c r="B3" s="1"/>
      <c r="C3" s="4" t="s">
        <v>222</v>
      </c>
      <c r="L3" s="11" t="s">
        <v>16</v>
      </c>
    </row>
    <row r="4" spans="2:5" ht="15">
      <c r="B4" s="1" t="s">
        <v>1</v>
      </c>
      <c r="C4" s="4" t="s">
        <v>234</v>
      </c>
      <c r="E4" s="1"/>
    </row>
    <row r="5" spans="2:12" ht="15">
      <c r="B5" s="1" t="s">
        <v>1</v>
      </c>
      <c r="C5" s="1" t="s">
        <v>235</v>
      </c>
      <c r="E5" s="1"/>
      <c r="L5" t="s">
        <v>21</v>
      </c>
    </row>
    <row r="6" spans="2:5" ht="15">
      <c r="B6" s="1" t="s">
        <v>1</v>
      </c>
      <c r="C6" s="1" t="s">
        <v>236</v>
      </c>
      <c r="E6" s="1"/>
    </row>
    <row r="8" spans="1:25" ht="22.5">
      <c r="A8" s="219" t="s">
        <v>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</row>
    <row r="9" ht="12" customHeight="1" thickBot="1"/>
    <row r="10" spans="6:41" ht="17.25" customHeight="1" thickBot="1">
      <c r="F10" s="206" t="s">
        <v>221</v>
      </c>
      <c r="G10" s="207"/>
      <c r="H10" s="207"/>
      <c r="I10" s="207"/>
      <c r="J10" s="207"/>
      <c r="K10" s="207"/>
      <c r="L10" s="207"/>
      <c r="M10" s="207"/>
      <c r="N10" s="207"/>
      <c r="O10" s="208"/>
      <c r="P10" s="206" t="s">
        <v>237</v>
      </c>
      <c r="Q10" s="207"/>
      <c r="R10" s="207"/>
      <c r="S10" s="207"/>
      <c r="T10" s="207"/>
      <c r="U10" s="207"/>
      <c r="V10" s="208"/>
      <c r="W10" s="212" t="s">
        <v>238</v>
      </c>
      <c r="X10" s="207"/>
      <c r="Y10" s="207"/>
      <c r="Z10" s="207"/>
      <c r="AA10" s="207"/>
      <c r="AB10" s="207"/>
      <c r="AC10" s="208"/>
      <c r="AD10" s="206" t="s">
        <v>239</v>
      </c>
      <c r="AE10" s="207"/>
      <c r="AF10" s="207"/>
      <c r="AG10" s="207"/>
      <c r="AH10" s="207"/>
      <c r="AI10" s="207"/>
      <c r="AJ10" s="207"/>
      <c r="AK10" s="207"/>
      <c r="AL10" s="207"/>
      <c r="AM10" s="208"/>
      <c r="AN10" s="6"/>
      <c r="AO10" s="6"/>
    </row>
    <row r="11" spans="6:41" ht="12" customHeight="1">
      <c r="F11" s="39" t="s">
        <v>3</v>
      </c>
      <c r="G11" s="40" t="s">
        <v>5</v>
      </c>
      <c r="H11" s="40" t="s">
        <v>4</v>
      </c>
      <c r="I11" s="40" t="s">
        <v>6</v>
      </c>
      <c r="J11" s="40" t="s">
        <v>5</v>
      </c>
      <c r="K11" s="40" t="s">
        <v>4</v>
      </c>
      <c r="L11" s="40" t="s">
        <v>7</v>
      </c>
      <c r="M11" s="40" t="s">
        <v>5</v>
      </c>
      <c r="N11" s="40" t="s">
        <v>4</v>
      </c>
      <c r="O11" s="41" t="s">
        <v>27</v>
      </c>
      <c r="P11" s="39" t="s">
        <v>3</v>
      </c>
      <c r="Q11" s="40" t="s">
        <v>5</v>
      </c>
      <c r="R11" s="40" t="s">
        <v>4</v>
      </c>
      <c r="S11" s="40" t="s">
        <v>23</v>
      </c>
      <c r="T11" s="40" t="s">
        <v>5</v>
      </c>
      <c r="U11" s="40" t="s">
        <v>4</v>
      </c>
      <c r="V11" s="41" t="s">
        <v>26</v>
      </c>
      <c r="W11" s="39" t="s">
        <v>3</v>
      </c>
      <c r="X11" s="40" t="s">
        <v>5</v>
      </c>
      <c r="Y11" s="40" t="s">
        <v>4</v>
      </c>
      <c r="Z11" s="40" t="s">
        <v>7</v>
      </c>
      <c r="AA11" s="40" t="s">
        <v>5</v>
      </c>
      <c r="AB11" s="40" t="s">
        <v>4</v>
      </c>
      <c r="AC11" s="42" t="s">
        <v>28</v>
      </c>
      <c r="AD11" s="49" t="s">
        <v>3</v>
      </c>
      <c r="AE11" s="40" t="s">
        <v>5</v>
      </c>
      <c r="AF11" s="40" t="s">
        <v>4</v>
      </c>
      <c r="AG11" s="40" t="s">
        <v>6</v>
      </c>
      <c r="AH11" s="40" t="s">
        <v>5</v>
      </c>
      <c r="AI11" s="40" t="s">
        <v>4</v>
      </c>
      <c r="AJ11" s="53" t="s">
        <v>734</v>
      </c>
      <c r="AK11" s="40" t="s">
        <v>5</v>
      </c>
      <c r="AL11" s="40" t="s">
        <v>4</v>
      </c>
      <c r="AM11" s="70" t="s">
        <v>34</v>
      </c>
      <c r="AN11" s="167" t="s">
        <v>30</v>
      </c>
      <c r="AO11" s="37" t="s">
        <v>22</v>
      </c>
    </row>
    <row r="12" spans="1:41" ht="12" customHeight="1">
      <c r="A12" s="57">
        <v>1</v>
      </c>
      <c r="B12" s="57" t="s">
        <v>53</v>
      </c>
      <c r="C12" s="57" t="s">
        <v>54</v>
      </c>
      <c r="D12" s="13" t="s">
        <v>48</v>
      </c>
      <c r="E12" s="57">
        <v>1969</v>
      </c>
      <c r="F12" s="86" t="s">
        <v>59</v>
      </c>
      <c r="G12" s="84" t="s">
        <v>240</v>
      </c>
      <c r="H12" s="83">
        <v>724</v>
      </c>
      <c r="I12" s="82"/>
      <c r="J12" s="82"/>
      <c r="K12" s="83"/>
      <c r="L12" s="82"/>
      <c r="M12" s="82"/>
      <c r="N12" s="83"/>
      <c r="O12" s="85">
        <f>H12</f>
        <v>724</v>
      </c>
      <c r="P12" s="60" t="s">
        <v>393</v>
      </c>
      <c r="Q12" s="64" t="s">
        <v>445</v>
      </c>
      <c r="R12" s="61">
        <v>692</v>
      </c>
      <c r="S12" s="61" t="s">
        <v>407</v>
      </c>
      <c r="T12" s="64" t="s">
        <v>446</v>
      </c>
      <c r="U12" s="61">
        <v>688</v>
      </c>
      <c r="V12" s="80">
        <f>R12</f>
        <v>692</v>
      </c>
      <c r="W12" s="63" t="s">
        <v>538</v>
      </c>
      <c r="X12" s="62" t="s">
        <v>616</v>
      </c>
      <c r="Y12" s="62">
        <v>715</v>
      </c>
      <c r="Z12" s="62"/>
      <c r="AA12" s="62"/>
      <c r="AB12" s="62"/>
      <c r="AC12" s="59">
        <f>Y12</f>
        <v>715</v>
      </c>
      <c r="AD12" s="86" t="s">
        <v>730</v>
      </c>
      <c r="AE12" s="84" t="s">
        <v>792</v>
      </c>
      <c r="AF12" s="87">
        <v>687</v>
      </c>
      <c r="AG12" s="84"/>
      <c r="AH12" s="84"/>
      <c r="AI12" s="87"/>
      <c r="AJ12" s="84"/>
      <c r="AK12" s="84"/>
      <c r="AL12" s="87"/>
      <c r="AM12" s="88">
        <f>AF12</f>
        <v>687</v>
      </c>
      <c r="AN12" s="128">
        <v>100</v>
      </c>
      <c r="AO12" s="89">
        <f>AC12+V12+O12+AN12</f>
        <v>2231</v>
      </c>
    </row>
    <row r="13" spans="1:41" ht="12" customHeight="1">
      <c r="A13" s="57">
        <v>2</v>
      </c>
      <c r="B13" s="57" t="s">
        <v>126</v>
      </c>
      <c r="C13" s="57" t="s">
        <v>127</v>
      </c>
      <c r="D13" s="57" t="s">
        <v>224</v>
      </c>
      <c r="E13" s="57">
        <v>1970</v>
      </c>
      <c r="F13" s="81"/>
      <c r="G13" s="82"/>
      <c r="H13" s="83"/>
      <c r="I13" s="84"/>
      <c r="J13" s="82"/>
      <c r="K13" s="83"/>
      <c r="L13" s="84" t="s">
        <v>128</v>
      </c>
      <c r="M13" s="84" t="s">
        <v>243</v>
      </c>
      <c r="N13" s="83">
        <v>672</v>
      </c>
      <c r="O13" s="85">
        <f>N13</f>
        <v>672</v>
      </c>
      <c r="P13" s="60"/>
      <c r="Q13" s="61"/>
      <c r="R13" s="61"/>
      <c r="S13" s="61" t="s">
        <v>276</v>
      </c>
      <c r="T13" s="64" t="s">
        <v>447</v>
      </c>
      <c r="U13" s="61">
        <v>682</v>
      </c>
      <c r="V13" s="80">
        <f>U13</f>
        <v>682</v>
      </c>
      <c r="W13" s="66"/>
      <c r="X13" s="62"/>
      <c r="Y13" s="62"/>
      <c r="Z13" s="64" t="s">
        <v>544</v>
      </c>
      <c r="AA13" s="62" t="s">
        <v>619</v>
      </c>
      <c r="AB13" s="62">
        <v>720</v>
      </c>
      <c r="AC13" s="59">
        <f>AB13</f>
        <v>720</v>
      </c>
      <c r="AD13" s="86"/>
      <c r="AE13" s="84"/>
      <c r="AF13" s="87"/>
      <c r="AG13" s="84"/>
      <c r="AH13" s="84"/>
      <c r="AI13" s="87"/>
      <c r="AJ13" s="84" t="s">
        <v>744</v>
      </c>
      <c r="AK13" s="84" t="s">
        <v>793</v>
      </c>
      <c r="AL13" s="87">
        <v>723</v>
      </c>
      <c r="AM13" s="88">
        <f>AL13</f>
        <v>723</v>
      </c>
      <c r="AN13" s="91">
        <v>100</v>
      </c>
      <c r="AO13" s="89">
        <f>V13+AC13+AM13+AN13</f>
        <v>2225</v>
      </c>
    </row>
    <row r="14" spans="1:41" ht="12" customHeight="1">
      <c r="A14" s="57">
        <v>3</v>
      </c>
      <c r="B14" s="57" t="s">
        <v>87</v>
      </c>
      <c r="C14" s="57" t="s">
        <v>88</v>
      </c>
      <c r="D14" s="57" t="s">
        <v>225</v>
      </c>
      <c r="E14" s="57">
        <v>1964</v>
      </c>
      <c r="F14" s="81"/>
      <c r="G14" s="82"/>
      <c r="H14" s="83"/>
      <c r="I14" s="84" t="s">
        <v>90</v>
      </c>
      <c r="J14" s="84" t="s">
        <v>242</v>
      </c>
      <c r="K14" s="83">
        <v>633</v>
      </c>
      <c r="L14" s="82"/>
      <c r="M14" s="82"/>
      <c r="N14" s="83"/>
      <c r="O14" s="85">
        <f>K14</f>
        <v>633</v>
      </c>
      <c r="P14" s="60"/>
      <c r="Q14" s="61"/>
      <c r="R14" s="61"/>
      <c r="S14" s="61" t="s">
        <v>405</v>
      </c>
      <c r="T14" s="64" t="s">
        <v>450</v>
      </c>
      <c r="U14" s="61">
        <v>355</v>
      </c>
      <c r="V14" s="80">
        <f>U14</f>
        <v>355</v>
      </c>
      <c r="W14" s="66"/>
      <c r="X14" s="62"/>
      <c r="Y14" s="62"/>
      <c r="Z14" s="62" t="s">
        <v>545</v>
      </c>
      <c r="AA14" s="62" t="s">
        <v>621</v>
      </c>
      <c r="AB14" s="62">
        <v>722</v>
      </c>
      <c r="AC14" s="59">
        <f>AB14</f>
        <v>722</v>
      </c>
      <c r="AD14" s="86"/>
      <c r="AE14" s="84"/>
      <c r="AF14" s="87"/>
      <c r="AG14" s="84"/>
      <c r="AH14" s="84"/>
      <c r="AI14" s="87"/>
      <c r="AJ14" s="84" t="s">
        <v>745</v>
      </c>
      <c r="AK14" s="84" t="s">
        <v>794</v>
      </c>
      <c r="AL14" s="87">
        <v>739</v>
      </c>
      <c r="AM14" s="88">
        <f>AL14</f>
        <v>739</v>
      </c>
      <c r="AN14" s="90">
        <v>100</v>
      </c>
      <c r="AO14" s="89">
        <f>AM14+AC14+O14+AN14</f>
        <v>2194</v>
      </c>
    </row>
    <row r="15" spans="1:41" s="116" customFormat="1" ht="12" customHeight="1">
      <c r="A15" s="57">
        <v>4</v>
      </c>
      <c r="B15" s="57" t="s">
        <v>396</v>
      </c>
      <c r="C15" s="57" t="s">
        <v>397</v>
      </c>
      <c r="D15" s="57" t="s">
        <v>323</v>
      </c>
      <c r="E15" s="57">
        <v>1965</v>
      </c>
      <c r="F15" s="81"/>
      <c r="G15" s="82"/>
      <c r="H15" s="83"/>
      <c r="I15" s="84"/>
      <c r="J15" s="84"/>
      <c r="K15" s="83"/>
      <c r="L15" s="82"/>
      <c r="M15" s="82"/>
      <c r="N15" s="83"/>
      <c r="O15" s="85"/>
      <c r="P15" s="60" t="s">
        <v>395</v>
      </c>
      <c r="Q15" s="64" t="s">
        <v>453</v>
      </c>
      <c r="R15" s="61">
        <v>599</v>
      </c>
      <c r="S15" s="61" t="s">
        <v>404</v>
      </c>
      <c r="T15" s="64" t="s">
        <v>454</v>
      </c>
      <c r="U15" s="61">
        <v>685</v>
      </c>
      <c r="V15" s="80">
        <f>U15</f>
        <v>685</v>
      </c>
      <c r="W15" s="66" t="s">
        <v>536</v>
      </c>
      <c r="X15" s="62" t="s">
        <v>617</v>
      </c>
      <c r="Y15" s="62">
        <v>617</v>
      </c>
      <c r="Z15" s="62" t="s">
        <v>546</v>
      </c>
      <c r="AA15" s="62" t="s">
        <v>622</v>
      </c>
      <c r="AB15" s="62">
        <v>700</v>
      </c>
      <c r="AC15" s="59">
        <f>AB15</f>
        <v>700</v>
      </c>
      <c r="AD15" s="86" t="s">
        <v>806</v>
      </c>
      <c r="AE15" s="84" t="s">
        <v>813</v>
      </c>
      <c r="AF15" s="87">
        <v>589</v>
      </c>
      <c r="AG15" s="84"/>
      <c r="AH15" s="84"/>
      <c r="AI15" s="87"/>
      <c r="AJ15" s="84" t="s">
        <v>743</v>
      </c>
      <c r="AK15" s="84" t="s">
        <v>795</v>
      </c>
      <c r="AL15" s="87">
        <v>694</v>
      </c>
      <c r="AM15" s="88">
        <f>AL15</f>
        <v>694</v>
      </c>
      <c r="AN15" s="124"/>
      <c r="AO15" s="89">
        <f>AM15+AC15+V15</f>
        <v>2079</v>
      </c>
    </row>
    <row r="16" spans="1:41" s="116" customFormat="1" ht="12" customHeight="1">
      <c r="A16" s="57">
        <v>5</v>
      </c>
      <c r="B16" s="57" t="s">
        <v>391</v>
      </c>
      <c r="C16" s="57" t="s">
        <v>392</v>
      </c>
      <c r="D16" s="57" t="s">
        <v>41</v>
      </c>
      <c r="E16" s="57">
        <v>1944</v>
      </c>
      <c r="F16" s="81"/>
      <c r="G16" s="82"/>
      <c r="H16" s="83"/>
      <c r="I16" s="84"/>
      <c r="J16" s="84"/>
      <c r="K16" s="83"/>
      <c r="L16" s="82"/>
      <c r="M16" s="82"/>
      <c r="N16" s="83"/>
      <c r="O16" s="85"/>
      <c r="P16" s="60" t="s">
        <v>390</v>
      </c>
      <c r="Q16" s="64" t="s">
        <v>451</v>
      </c>
      <c r="R16" s="61">
        <v>677</v>
      </c>
      <c r="S16" s="61" t="s">
        <v>403</v>
      </c>
      <c r="T16" s="64" t="s">
        <v>452</v>
      </c>
      <c r="U16" s="61">
        <v>642</v>
      </c>
      <c r="V16" s="80">
        <f>R16</f>
        <v>677</v>
      </c>
      <c r="W16" s="66" t="s">
        <v>537</v>
      </c>
      <c r="X16" s="62" t="s">
        <v>618</v>
      </c>
      <c r="Y16" s="62">
        <v>698</v>
      </c>
      <c r="Z16" s="62"/>
      <c r="AA16" s="62"/>
      <c r="AB16" s="62"/>
      <c r="AC16" s="59">
        <f>Y16</f>
        <v>698</v>
      </c>
      <c r="AD16" s="86" t="s">
        <v>812</v>
      </c>
      <c r="AE16" s="84" t="s">
        <v>814</v>
      </c>
      <c r="AF16" s="87">
        <v>654</v>
      </c>
      <c r="AG16" s="84" t="s">
        <v>731</v>
      </c>
      <c r="AH16" s="84" t="s">
        <v>796</v>
      </c>
      <c r="AI16" s="87">
        <v>669</v>
      </c>
      <c r="AJ16" s="84"/>
      <c r="AK16" s="84"/>
      <c r="AL16" s="87"/>
      <c r="AM16" s="88">
        <f>AI16</f>
        <v>669</v>
      </c>
      <c r="AN16" s="124"/>
      <c r="AO16" s="89">
        <f>AM16+AC16+V16</f>
        <v>2044</v>
      </c>
    </row>
    <row r="17" spans="1:41" ht="12" customHeight="1">
      <c r="A17" s="57">
        <v>6</v>
      </c>
      <c r="B17" s="140" t="s">
        <v>387</v>
      </c>
      <c r="C17" s="140" t="s">
        <v>388</v>
      </c>
      <c r="D17" s="140" t="s">
        <v>389</v>
      </c>
      <c r="E17" s="140">
        <v>1954</v>
      </c>
      <c r="F17" s="141"/>
      <c r="G17" s="139"/>
      <c r="H17" s="146"/>
      <c r="I17" s="139"/>
      <c r="J17" s="139"/>
      <c r="K17" s="146"/>
      <c r="L17" s="139"/>
      <c r="M17" s="139"/>
      <c r="N17" s="146"/>
      <c r="O17" s="149"/>
      <c r="P17" s="130" t="s">
        <v>807</v>
      </c>
      <c r="Q17" s="138" t="s">
        <v>808</v>
      </c>
      <c r="R17" s="138">
        <v>713</v>
      </c>
      <c r="S17" s="138"/>
      <c r="T17" s="138"/>
      <c r="U17" s="138"/>
      <c r="V17" s="151">
        <v>713</v>
      </c>
      <c r="W17" s="153" t="s">
        <v>809</v>
      </c>
      <c r="X17" s="122" t="s">
        <v>810</v>
      </c>
      <c r="Y17" s="133">
        <v>673</v>
      </c>
      <c r="Z17" s="122"/>
      <c r="AA17" s="122"/>
      <c r="AB17" s="122"/>
      <c r="AC17" s="154">
        <v>673</v>
      </c>
      <c r="AD17" s="141" t="s">
        <v>811</v>
      </c>
      <c r="AE17" s="139" t="s">
        <v>815</v>
      </c>
      <c r="AF17" s="146">
        <v>644</v>
      </c>
      <c r="AG17" s="139"/>
      <c r="AH17" s="139"/>
      <c r="AI17" s="146"/>
      <c r="AJ17" s="139"/>
      <c r="AK17" s="139"/>
      <c r="AL17" s="146"/>
      <c r="AM17" s="149">
        <v>644</v>
      </c>
      <c r="AN17" s="124"/>
      <c r="AO17" s="158">
        <f>AM17+AC17+V17</f>
        <v>2030</v>
      </c>
    </row>
    <row r="18" spans="1:65" s="116" customFormat="1" ht="12" customHeight="1">
      <c r="A18" s="57">
        <v>7</v>
      </c>
      <c r="B18" s="143" t="s">
        <v>55</v>
      </c>
      <c r="C18" s="143" t="s">
        <v>56</v>
      </c>
      <c r="D18" s="144" t="s">
        <v>38</v>
      </c>
      <c r="E18" s="143">
        <v>1972</v>
      </c>
      <c r="F18" s="86" t="s">
        <v>60</v>
      </c>
      <c r="G18" s="145" t="s">
        <v>314</v>
      </c>
      <c r="H18" s="147">
        <v>647</v>
      </c>
      <c r="I18" s="121" t="s">
        <v>89</v>
      </c>
      <c r="J18" s="121" t="s">
        <v>241</v>
      </c>
      <c r="K18" s="147">
        <v>635</v>
      </c>
      <c r="L18" s="148"/>
      <c r="M18" s="148"/>
      <c r="N18" s="147"/>
      <c r="O18" s="150">
        <f>H18</f>
        <v>647</v>
      </c>
      <c r="P18" s="90" t="s">
        <v>394</v>
      </c>
      <c r="Q18" s="110" t="s">
        <v>448</v>
      </c>
      <c r="R18" s="90">
        <v>649</v>
      </c>
      <c r="S18" s="90" t="s">
        <v>406</v>
      </c>
      <c r="T18" s="110" t="s">
        <v>449</v>
      </c>
      <c r="U18" s="90">
        <v>668</v>
      </c>
      <c r="V18" s="152">
        <f>U18</f>
        <v>668</v>
      </c>
      <c r="W18" s="110" t="s">
        <v>60</v>
      </c>
      <c r="X18" s="127" t="s">
        <v>314</v>
      </c>
      <c r="Y18" s="127">
        <v>647</v>
      </c>
      <c r="Z18" s="110" t="s">
        <v>542</v>
      </c>
      <c r="AA18" s="127" t="s">
        <v>620</v>
      </c>
      <c r="AB18" s="127">
        <v>628</v>
      </c>
      <c r="AC18" s="155">
        <f>Y18</f>
        <v>647</v>
      </c>
      <c r="AD18" s="121"/>
      <c r="AE18" s="121"/>
      <c r="AF18" s="156"/>
      <c r="AG18" s="121"/>
      <c r="AH18" s="121"/>
      <c r="AI18" s="156"/>
      <c r="AJ18" s="121"/>
      <c r="AK18" s="121"/>
      <c r="AL18" s="156"/>
      <c r="AM18" s="157"/>
      <c r="AN18" s="124"/>
      <c r="AO18" s="159">
        <f>AC18+V18+O18</f>
        <v>1962</v>
      </c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</row>
    <row r="19" spans="1:41" ht="12" customHeight="1" thickBot="1">
      <c r="A19" s="57">
        <v>8</v>
      </c>
      <c r="B19" s="57" t="s">
        <v>401</v>
      </c>
      <c r="C19" s="57" t="s">
        <v>402</v>
      </c>
      <c r="D19" s="13" t="s">
        <v>43</v>
      </c>
      <c r="E19" s="199">
        <v>1956</v>
      </c>
      <c r="F19" s="180"/>
      <c r="G19" s="172"/>
      <c r="H19" s="200"/>
      <c r="I19" s="201"/>
      <c r="J19" s="201"/>
      <c r="K19" s="200"/>
      <c r="L19" s="201"/>
      <c r="M19" s="201"/>
      <c r="N19" s="200"/>
      <c r="O19" s="202"/>
      <c r="P19" s="189"/>
      <c r="Q19" s="187"/>
      <c r="R19" s="187"/>
      <c r="S19" s="187" t="s">
        <v>400</v>
      </c>
      <c r="T19" s="173" t="s">
        <v>456</v>
      </c>
      <c r="U19" s="187">
        <v>605</v>
      </c>
      <c r="V19" s="193">
        <f>U19</f>
        <v>605</v>
      </c>
      <c r="W19" s="189"/>
      <c r="X19" s="178"/>
      <c r="Y19" s="178"/>
      <c r="Z19" s="178" t="s">
        <v>543</v>
      </c>
      <c r="AA19" s="178" t="s">
        <v>623</v>
      </c>
      <c r="AB19" s="178">
        <v>634</v>
      </c>
      <c r="AC19" s="185">
        <f>AB19</f>
        <v>634</v>
      </c>
      <c r="AD19" s="180"/>
      <c r="AE19" s="172"/>
      <c r="AF19" s="181"/>
      <c r="AG19" s="172" t="s">
        <v>732</v>
      </c>
      <c r="AH19" s="172" t="s">
        <v>763</v>
      </c>
      <c r="AI19" s="181">
        <v>610</v>
      </c>
      <c r="AJ19" s="172"/>
      <c r="AK19" s="172"/>
      <c r="AL19" s="181"/>
      <c r="AM19" s="203">
        <f>AI19</f>
        <v>610</v>
      </c>
      <c r="AN19" s="204"/>
      <c r="AO19" s="192">
        <f>AM19+AC19+V19</f>
        <v>1849</v>
      </c>
    </row>
    <row r="20" spans="2:26" ht="12" customHeight="1">
      <c r="B20" s="119"/>
      <c r="C20" s="119"/>
      <c r="D20" s="119"/>
      <c r="F20" s="2"/>
      <c r="G20" s="2"/>
      <c r="H20" s="2"/>
      <c r="K20" s="3"/>
      <c r="X20" s="3"/>
      <c r="Z20" s="105"/>
    </row>
    <row r="21" spans="1:25" ht="22.5">
      <c r="A21" s="20" t="s">
        <v>8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ht="12" customHeight="1" thickBot="1">
      <c r="B22" s="12"/>
    </row>
    <row r="23" spans="6:36" ht="17.25" thickBot="1">
      <c r="F23" s="206" t="s">
        <v>221</v>
      </c>
      <c r="G23" s="207"/>
      <c r="H23" s="207"/>
      <c r="I23" s="207"/>
      <c r="J23" s="207"/>
      <c r="K23" s="207"/>
      <c r="L23" s="207"/>
      <c r="M23" s="206" t="s">
        <v>237</v>
      </c>
      <c r="N23" s="207"/>
      <c r="O23" s="207"/>
      <c r="P23" s="207"/>
      <c r="Q23" s="207"/>
      <c r="R23" s="207"/>
      <c r="S23" s="208"/>
      <c r="T23" s="212" t="s">
        <v>238</v>
      </c>
      <c r="U23" s="207"/>
      <c r="V23" s="207"/>
      <c r="W23" s="207"/>
      <c r="X23" s="207"/>
      <c r="Y23" s="207"/>
      <c r="Z23" s="208"/>
      <c r="AA23" s="206" t="s">
        <v>239</v>
      </c>
      <c r="AB23" s="207"/>
      <c r="AC23" s="207"/>
      <c r="AD23" s="207"/>
      <c r="AE23" s="207"/>
      <c r="AF23" s="207"/>
      <c r="AG23" s="208"/>
      <c r="AH23" s="73"/>
      <c r="AI23" s="74"/>
      <c r="AJ23" s="45"/>
    </row>
    <row r="24" spans="6:36" ht="12.75">
      <c r="F24" s="43">
        <v>1500</v>
      </c>
      <c r="G24" s="35" t="s">
        <v>5</v>
      </c>
      <c r="H24" s="35" t="s">
        <v>4</v>
      </c>
      <c r="I24" s="35">
        <v>5000</v>
      </c>
      <c r="J24" s="35" t="s">
        <v>5</v>
      </c>
      <c r="K24" s="35" t="s">
        <v>4</v>
      </c>
      <c r="L24" s="41" t="s">
        <v>27</v>
      </c>
      <c r="M24" s="43" t="s">
        <v>24</v>
      </c>
      <c r="N24" s="35" t="s">
        <v>5</v>
      </c>
      <c r="O24" s="35" t="s">
        <v>4</v>
      </c>
      <c r="P24" s="35" t="s">
        <v>25</v>
      </c>
      <c r="Q24" s="35" t="s">
        <v>5</v>
      </c>
      <c r="R24" s="35" t="s">
        <v>4</v>
      </c>
      <c r="S24" s="42" t="s">
        <v>26</v>
      </c>
      <c r="T24" s="43" t="s">
        <v>29</v>
      </c>
      <c r="U24" s="35" t="s">
        <v>5</v>
      </c>
      <c r="V24" s="40" t="s">
        <v>4</v>
      </c>
      <c r="W24" s="35" t="s">
        <v>32</v>
      </c>
      <c r="X24" s="35" t="s">
        <v>5</v>
      </c>
      <c r="Y24" s="35" t="s">
        <v>4</v>
      </c>
      <c r="Z24" s="42" t="s">
        <v>28</v>
      </c>
      <c r="AA24" s="43" t="s">
        <v>24</v>
      </c>
      <c r="AB24" s="35" t="s">
        <v>5</v>
      </c>
      <c r="AC24" s="35" t="s">
        <v>4</v>
      </c>
      <c r="AD24" s="35" t="s">
        <v>35</v>
      </c>
      <c r="AE24" s="35" t="s">
        <v>5</v>
      </c>
      <c r="AF24" s="35" t="s">
        <v>4</v>
      </c>
      <c r="AG24" s="42" t="s">
        <v>34</v>
      </c>
      <c r="AH24" s="168" t="s">
        <v>30</v>
      </c>
      <c r="AI24" s="72" t="s">
        <v>22</v>
      </c>
      <c r="AJ24" s="75"/>
    </row>
    <row r="25" spans="1:35" ht="12.75">
      <c r="A25" s="57">
        <v>1</v>
      </c>
      <c r="B25" s="57" t="s">
        <v>97</v>
      </c>
      <c r="C25" s="57" t="s">
        <v>78</v>
      </c>
      <c r="D25" s="57" t="s">
        <v>36</v>
      </c>
      <c r="E25" s="57">
        <v>1958</v>
      </c>
      <c r="F25" s="63"/>
      <c r="G25" s="61"/>
      <c r="H25" s="61"/>
      <c r="I25" s="61" t="s">
        <v>98</v>
      </c>
      <c r="J25" s="64" t="s">
        <v>247</v>
      </c>
      <c r="K25" s="61">
        <v>798</v>
      </c>
      <c r="L25" s="80">
        <v>798</v>
      </c>
      <c r="M25" s="66"/>
      <c r="N25" s="62"/>
      <c r="O25" s="62"/>
      <c r="P25" s="61" t="s">
        <v>408</v>
      </c>
      <c r="Q25" s="62" t="s">
        <v>457</v>
      </c>
      <c r="R25" s="62">
        <v>885</v>
      </c>
      <c r="S25" s="59">
        <f>R25</f>
        <v>885</v>
      </c>
      <c r="T25" s="66"/>
      <c r="U25" s="62"/>
      <c r="V25" s="62"/>
      <c r="W25" s="61"/>
      <c r="X25" s="62"/>
      <c r="Y25" s="62"/>
      <c r="Z25" s="59"/>
      <c r="AA25" s="60"/>
      <c r="AB25" s="61"/>
      <c r="AC25" s="61"/>
      <c r="AD25" s="92" t="s">
        <v>739</v>
      </c>
      <c r="AE25" s="64" t="s">
        <v>802</v>
      </c>
      <c r="AF25" s="61">
        <v>887</v>
      </c>
      <c r="AG25" s="80">
        <f>AF25</f>
        <v>887</v>
      </c>
      <c r="AH25" s="125"/>
      <c r="AI25" s="89">
        <f>AG25+S25+L25</f>
        <v>2570</v>
      </c>
    </row>
    <row r="26" spans="1:35" ht="12.75">
      <c r="A26" s="57">
        <v>2</v>
      </c>
      <c r="B26" s="57" t="s">
        <v>87</v>
      </c>
      <c r="C26" s="57" t="s">
        <v>88</v>
      </c>
      <c r="D26" s="57" t="s">
        <v>225</v>
      </c>
      <c r="E26" s="57">
        <v>1964</v>
      </c>
      <c r="F26" s="63"/>
      <c r="G26" s="61"/>
      <c r="H26" s="61"/>
      <c r="I26" s="64" t="s">
        <v>111</v>
      </c>
      <c r="J26" s="64" t="s">
        <v>252</v>
      </c>
      <c r="K26" s="61">
        <v>577</v>
      </c>
      <c r="L26" s="80">
        <v>577</v>
      </c>
      <c r="M26" s="66" t="s">
        <v>398</v>
      </c>
      <c r="N26" s="62" t="s">
        <v>463</v>
      </c>
      <c r="O26" s="62">
        <v>772</v>
      </c>
      <c r="P26" s="61"/>
      <c r="Q26" s="62"/>
      <c r="R26" s="62"/>
      <c r="S26" s="59">
        <f>O26</f>
        <v>772</v>
      </c>
      <c r="T26" s="63" t="s">
        <v>555</v>
      </c>
      <c r="U26" s="62" t="s">
        <v>625</v>
      </c>
      <c r="V26" s="62">
        <v>752</v>
      </c>
      <c r="W26" s="62"/>
      <c r="X26" s="62"/>
      <c r="Y26" s="62"/>
      <c r="Z26" s="59">
        <f>V26</f>
        <v>752</v>
      </c>
      <c r="AA26" s="63" t="s">
        <v>735</v>
      </c>
      <c r="AB26" s="64" t="s">
        <v>798</v>
      </c>
      <c r="AC26" s="61">
        <v>800</v>
      </c>
      <c r="AD26" s="61"/>
      <c r="AE26" s="61"/>
      <c r="AF26" s="61"/>
      <c r="AG26" s="80">
        <f>AC26</f>
        <v>800</v>
      </c>
      <c r="AH26" s="60">
        <v>100</v>
      </c>
      <c r="AI26" s="89">
        <f>S26+Z26+AG26+AH26</f>
        <v>2424</v>
      </c>
    </row>
    <row r="27" spans="1:35" ht="12.75">
      <c r="A27" s="57">
        <v>3</v>
      </c>
      <c r="B27" s="57" t="s">
        <v>102</v>
      </c>
      <c r="C27" s="57" t="s">
        <v>103</v>
      </c>
      <c r="D27" s="57" t="s">
        <v>47</v>
      </c>
      <c r="E27" s="57">
        <v>1966</v>
      </c>
      <c r="F27" s="63"/>
      <c r="G27" s="61"/>
      <c r="H27" s="61"/>
      <c r="I27" s="64" t="s">
        <v>104</v>
      </c>
      <c r="J27" s="64" t="s">
        <v>249</v>
      </c>
      <c r="K27" s="61">
        <v>694</v>
      </c>
      <c r="L27" s="80">
        <v>694</v>
      </c>
      <c r="M27" s="66"/>
      <c r="N27" s="62"/>
      <c r="O27" s="62"/>
      <c r="P27" s="61" t="s">
        <v>413</v>
      </c>
      <c r="Q27" s="64" t="s">
        <v>459</v>
      </c>
      <c r="R27" s="62">
        <v>730</v>
      </c>
      <c r="S27" s="59">
        <f>R27</f>
        <v>730</v>
      </c>
      <c r="T27" s="60"/>
      <c r="U27" s="61"/>
      <c r="V27" s="61"/>
      <c r="W27" s="64" t="s">
        <v>560</v>
      </c>
      <c r="X27" s="64" t="s">
        <v>628</v>
      </c>
      <c r="Y27" s="62">
        <v>713</v>
      </c>
      <c r="Z27" s="59">
        <f>Y27</f>
        <v>713</v>
      </c>
      <c r="AA27" s="60"/>
      <c r="AB27" s="61"/>
      <c r="AC27" s="61"/>
      <c r="AD27" s="92" t="s">
        <v>741</v>
      </c>
      <c r="AE27" s="94" t="s">
        <v>801</v>
      </c>
      <c r="AF27" s="61">
        <v>712</v>
      </c>
      <c r="AG27" s="80">
        <f>AF27</f>
        <v>712</v>
      </c>
      <c r="AH27" s="60">
        <v>100</v>
      </c>
      <c r="AI27" s="89">
        <f>S27+Z27+AG27+AH27</f>
        <v>2255</v>
      </c>
    </row>
    <row r="28" spans="1:35" ht="12.75">
      <c r="A28" s="57">
        <v>4</v>
      </c>
      <c r="B28" s="57" t="s">
        <v>99</v>
      </c>
      <c r="C28" s="57" t="s">
        <v>100</v>
      </c>
      <c r="D28" s="57" t="s">
        <v>225</v>
      </c>
      <c r="E28" s="57">
        <v>1967</v>
      </c>
      <c r="F28" s="63"/>
      <c r="G28" s="61"/>
      <c r="H28" s="61"/>
      <c r="I28" s="61" t="s">
        <v>101</v>
      </c>
      <c r="J28" s="64" t="s">
        <v>248</v>
      </c>
      <c r="K28" s="61">
        <v>714</v>
      </c>
      <c r="L28" s="80">
        <v>714</v>
      </c>
      <c r="M28" s="66"/>
      <c r="N28" s="62"/>
      <c r="O28" s="62"/>
      <c r="P28" s="61" t="s">
        <v>409</v>
      </c>
      <c r="Q28" s="62" t="s">
        <v>458</v>
      </c>
      <c r="R28" s="62">
        <v>761</v>
      </c>
      <c r="S28" s="59">
        <f>R28</f>
        <v>761</v>
      </c>
      <c r="T28" s="66"/>
      <c r="U28" s="62"/>
      <c r="V28" s="62"/>
      <c r="W28" s="64" t="s">
        <v>557</v>
      </c>
      <c r="X28" s="62" t="s">
        <v>627</v>
      </c>
      <c r="Y28" s="62">
        <v>758</v>
      </c>
      <c r="Z28" s="59">
        <f>Y28</f>
        <v>758</v>
      </c>
      <c r="AA28" s="60"/>
      <c r="AB28" s="61"/>
      <c r="AC28" s="61"/>
      <c r="AD28" s="92"/>
      <c r="AE28" s="64"/>
      <c r="AF28" s="61"/>
      <c r="AG28" s="80"/>
      <c r="AH28" s="125"/>
      <c r="AI28" s="89">
        <f>Z28+S28+L28</f>
        <v>2233</v>
      </c>
    </row>
    <row r="29" spans="1:35" ht="12.75">
      <c r="A29" s="57">
        <v>5</v>
      </c>
      <c r="B29" s="57" t="s">
        <v>76</v>
      </c>
      <c r="C29" s="57" t="s">
        <v>77</v>
      </c>
      <c r="D29" s="57" t="s">
        <v>49</v>
      </c>
      <c r="E29" s="57">
        <v>1972</v>
      </c>
      <c r="F29" s="63" t="s">
        <v>82</v>
      </c>
      <c r="G29" s="64" t="s">
        <v>245</v>
      </c>
      <c r="H29" s="61">
        <v>689</v>
      </c>
      <c r="I29" s="61"/>
      <c r="J29" s="61"/>
      <c r="K29" s="61"/>
      <c r="L29" s="80">
        <f>H29</f>
        <v>689</v>
      </c>
      <c r="M29" s="66"/>
      <c r="N29" s="62"/>
      <c r="O29" s="62"/>
      <c r="P29" s="61" t="s">
        <v>410</v>
      </c>
      <c r="Q29" s="62" t="s">
        <v>460</v>
      </c>
      <c r="R29" s="62">
        <v>698</v>
      </c>
      <c r="S29" s="59">
        <f>R29</f>
        <v>698</v>
      </c>
      <c r="T29" s="66" t="s">
        <v>554</v>
      </c>
      <c r="U29" s="62" t="s">
        <v>624</v>
      </c>
      <c r="V29" s="62">
        <v>716</v>
      </c>
      <c r="W29" s="64" t="s">
        <v>561</v>
      </c>
      <c r="X29" s="62" t="s">
        <v>629</v>
      </c>
      <c r="Y29" s="62">
        <v>568</v>
      </c>
      <c r="Z29" s="59">
        <f>V29</f>
        <v>716</v>
      </c>
      <c r="AA29" s="63" t="s">
        <v>733</v>
      </c>
      <c r="AB29" s="64" t="s">
        <v>797</v>
      </c>
      <c r="AC29" s="61">
        <v>703</v>
      </c>
      <c r="AD29" s="92"/>
      <c r="AE29" s="64"/>
      <c r="AF29" s="61"/>
      <c r="AG29" s="80">
        <f>AC29</f>
        <v>703</v>
      </c>
      <c r="AH29" s="60">
        <v>100</v>
      </c>
      <c r="AI29" s="89">
        <f>S29+Z29+AG29+AH29</f>
        <v>2217</v>
      </c>
    </row>
    <row r="30" spans="1:35" ht="12.75">
      <c r="A30" s="57">
        <v>6</v>
      </c>
      <c r="B30" s="57" t="s">
        <v>79</v>
      </c>
      <c r="C30" s="57" t="s">
        <v>80</v>
      </c>
      <c r="D30" s="57" t="s">
        <v>36</v>
      </c>
      <c r="E30" s="57">
        <v>1944</v>
      </c>
      <c r="F30" s="63" t="s">
        <v>83</v>
      </c>
      <c r="G30" s="64" t="s">
        <v>246</v>
      </c>
      <c r="H30" s="61">
        <v>579</v>
      </c>
      <c r="I30" s="61"/>
      <c r="J30" s="61"/>
      <c r="K30" s="61"/>
      <c r="L30" s="80">
        <f>H30</f>
        <v>579</v>
      </c>
      <c r="M30" s="66" t="s">
        <v>399</v>
      </c>
      <c r="N30" s="62" t="s">
        <v>529</v>
      </c>
      <c r="O30" s="62">
        <v>587</v>
      </c>
      <c r="P30" s="61"/>
      <c r="Q30" s="62"/>
      <c r="R30" s="62"/>
      <c r="S30" s="59">
        <f>O30</f>
        <v>587</v>
      </c>
      <c r="T30" s="63" t="s">
        <v>556</v>
      </c>
      <c r="U30" s="62" t="s">
        <v>626</v>
      </c>
      <c r="V30" s="62">
        <v>648</v>
      </c>
      <c r="W30" s="62"/>
      <c r="X30" s="62"/>
      <c r="Y30" s="62"/>
      <c r="Z30" s="59">
        <f>V30</f>
        <v>648</v>
      </c>
      <c r="AA30" s="63" t="s">
        <v>736</v>
      </c>
      <c r="AB30" s="64" t="s">
        <v>799</v>
      </c>
      <c r="AC30" s="61">
        <v>654</v>
      </c>
      <c r="AD30" s="61"/>
      <c r="AE30" s="61"/>
      <c r="AF30" s="61"/>
      <c r="AG30" s="80">
        <f>AC30</f>
        <v>654</v>
      </c>
      <c r="AH30" s="60">
        <v>100</v>
      </c>
      <c r="AI30" s="89">
        <f>S30+Z30+AG30+AH30</f>
        <v>1989</v>
      </c>
    </row>
    <row r="31" spans="1:35" ht="12.75">
      <c r="A31" s="57">
        <v>7</v>
      </c>
      <c r="B31" s="57" t="s">
        <v>74</v>
      </c>
      <c r="C31" s="57" t="s">
        <v>75</v>
      </c>
      <c r="D31" s="57" t="s">
        <v>226</v>
      </c>
      <c r="E31" s="57">
        <v>1977</v>
      </c>
      <c r="F31" s="63" t="s">
        <v>81</v>
      </c>
      <c r="G31" s="64" t="s">
        <v>244</v>
      </c>
      <c r="H31" s="61">
        <v>642</v>
      </c>
      <c r="I31" s="61"/>
      <c r="J31" s="61"/>
      <c r="K31" s="61"/>
      <c r="L31" s="80">
        <f>H31</f>
        <v>642</v>
      </c>
      <c r="M31" s="66"/>
      <c r="N31" s="62"/>
      <c r="O31" s="62"/>
      <c r="P31" s="61"/>
      <c r="Q31" s="62"/>
      <c r="R31" s="62"/>
      <c r="S31" s="59"/>
      <c r="T31" s="66"/>
      <c r="U31" s="62"/>
      <c r="V31" s="62"/>
      <c r="W31" s="62" t="s">
        <v>558</v>
      </c>
      <c r="X31" s="62" t="s">
        <v>633</v>
      </c>
      <c r="Y31" s="62">
        <v>655</v>
      </c>
      <c r="Z31" s="59">
        <f aca="true" t="shared" si="0" ref="Z31:Z36">Y31</f>
        <v>655</v>
      </c>
      <c r="AA31" s="60"/>
      <c r="AB31" s="61"/>
      <c r="AC31" s="61"/>
      <c r="AD31" s="92" t="s">
        <v>738</v>
      </c>
      <c r="AE31" s="64" t="s">
        <v>804</v>
      </c>
      <c r="AF31" s="61">
        <v>677</v>
      </c>
      <c r="AG31" s="80">
        <f>AF31</f>
        <v>677</v>
      </c>
      <c r="AH31" s="125"/>
      <c r="AI31" s="89">
        <f>AG31+Z31+L31</f>
        <v>1974</v>
      </c>
    </row>
    <row r="32" spans="1:35" ht="12.75">
      <c r="A32" s="57">
        <v>8</v>
      </c>
      <c r="B32" s="57" t="s">
        <v>84</v>
      </c>
      <c r="C32" s="57" t="s">
        <v>412</v>
      </c>
      <c r="D32" s="57" t="s">
        <v>232</v>
      </c>
      <c r="E32" s="57">
        <v>1975</v>
      </c>
      <c r="F32" s="63"/>
      <c r="G32" s="61"/>
      <c r="H32" s="61"/>
      <c r="I32" s="64"/>
      <c r="J32" s="64"/>
      <c r="K32" s="61"/>
      <c r="L32" s="80"/>
      <c r="M32" s="66"/>
      <c r="N32" s="62"/>
      <c r="O32" s="62"/>
      <c r="P32" s="61" t="s">
        <v>411</v>
      </c>
      <c r="Q32" s="62" t="s">
        <v>464</v>
      </c>
      <c r="R32" s="62">
        <v>647</v>
      </c>
      <c r="S32" s="59">
        <f>R32</f>
        <v>647</v>
      </c>
      <c r="T32" s="60"/>
      <c r="U32" s="62"/>
      <c r="V32" s="62"/>
      <c r="W32" s="62" t="s">
        <v>559</v>
      </c>
      <c r="X32" s="62" t="s">
        <v>632</v>
      </c>
      <c r="Y32" s="62">
        <v>667</v>
      </c>
      <c r="Z32" s="59">
        <f t="shared" si="0"/>
        <v>667</v>
      </c>
      <c r="AA32" s="60"/>
      <c r="AB32" s="61"/>
      <c r="AC32" s="61"/>
      <c r="AD32" s="64" t="s">
        <v>740</v>
      </c>
      <c r="AE32" s="64" t="s">
        <v>803</v>
      </c>
      <c r="AF32" s="61">
        <v>659</v>
      </c>
      <c r="AG32" s="80">
        <f>AF32</f>
        <v>659</v>
      </c>
      <c r="AH32" s="125"/>
      <c r="AI32" s="89">
        <f>AG32+Z32+S32</f>
        <v>1973</v>
      </c>
    </row>
    <row r="33" spans="1:35" ht="12" customHeight="1">
      <c r="A33" s="57">
        <v>9</v>
      </c>
      <c r="B33" s="57" t="s">
        <v>74</v>
      </c>
      <c r="C33" s="57" t="s">
        <v>112</v>
      </c>
      <c r="D33" s="57" t="s">
        <v>41</v>
      </c>
      <c r="E33" s="57">
        <v>1954</v>
      </c>
      <c r="F33" s="63"/>
      <c r="G33" s="61"/>
      <c r="H33" s="61"/>
      <c r="I33" s="64" t="s">
        <v>113</v>
      </c>
      <c r="J33" s="64" t="s">
        <v>253</v>
      </c>
      <c r="K33" s="61">
        <v>614</v>
      </c>
      <c r="L33" s="61">
        <v>614</v>
      </c>
      <c r="M33" s="66"/>
      <c r="N33" s="62"/>
      <c r="O33" s="62"/>
      <c r="P33" s="61"/>
      <c r="Q33" s="62"/>
      <c r="R33" s="62"/>
      <c r="S33" s="59"/>
      <c r="T33" s="60"/>
      <c r="U33" s="62"/>
      <c r="V33" s="62"/>
      <c r="W33" s="62" t="s">
        <v>564</v>
      </c>
      <c r="X33" s="62" t="s">
        <v>634</v>
      </c>
      <c r="Y33" s="62">
        <v>605</v>
      </c>
      <c r="Z33" s="59">
        <f t="shared" si="0"/>
        <v>605</v>
      </c>
      <c r="AA33" s="60"/>
      <c r="AB33" s="61"/>
      <c r="AC33" s="61"/>
      <c r="AD33" s="64" t="s">
        <v>742</v>
      </c>
      <c r="AE33" s="64" t="s">
        <v>805</v>
      </c>
      <c r="AF33" s="61">
        <v>618</v>
      </c>
      <c r="AG33" s="80">
        <f>AF33</f>
        <v>618</v>
      </c>
      <c r="AH33" s="125"/>
      <c r="AI33" s="89">
        <f>L33+Z33+AG33</f>
        <v>1837</v>
      </c>
    </row>
    <row r="34" spans="1:35" ht="12" customHeight="1">
      <c r="A34" s="57">
        <v>10</v>
      </c>
      <c r="B34" s="57" t="s">
        <v>105</v>
      </c>
      <c r="C34" s="57" t="s">
        <v>106</v>
      </c>
      <c r="D34" s="57" t="s">
        <v>41</v>
      </c>
      <c r="E34" s="57">
        <v>1962</v>
      </c>
      <c r="F34" s="63"/>
      <c r="G34" s="61"/>
      <c r="H34" s="61"/>
      <c r="I34" s="64" t="s">
        <v>107</v>
      </c>
      <c r="J34" s="64" t="s">
        <v>250</v>
      </c>
      <c r="K34" s="61">
        <v>616</v>
      </c>
      <c r="L34" s="61">
        <v>616</v>
      </c>
      <c r="M34" s="66"/>
      <c r="N34" s="62"/>
      <c r="O34" s="62"/>
      <c r="P34" s="61" t="s">
        <v>415</v>
      </c>
      <c r="Q34" s="62" t="s">
        <v>461</v>
      </c>
      <c r="R34" s="62">
        <v>596</v>
      </c>
      <c r="S34" s="59">
        <f>R34</f>
        <v>596</v>
      </c>
      <c r="T34" s="60"/>
      <c r="U34" s="62"/>
      <c r="V34" s="62"/>
      <c r="W34" s="62" t="s">
        <v>563</v>
      </c>
      <c r="X34" s="62" t="s">
        <v>630</v>
      </c>
      <c r="Y34" s="62">
        <v>582</v>
      </c>
      <c r="Z34" s="59">
        <f t="shared" si="0"/>
        <v>582</v>
      </c>
      <c r="AA34" s="60"/>
      <c r="AB34" s="61"/>
      <c r="AC34" s="61"/>
      <c r="AD34" s="61"/>
      <c r="AE34" s="61"/>
      <c r="AF34" s="61"/>
      <c r="AG34" s="80"/>
      <c r="AH34" s="125"/>
      <c r="AI34" s="89">
        <f>Z34+S34+L34</f>
        <v>1794</v>
      </c>
    </row>
    <row r="35" spans="1:35" ht="10.5" customHeight="1">
      <c r="A35" s="57">
        <v>11</v>
      </c>
      <c r="B35" s="57" t="s">
        <v>108</v>
      </c>
      <c r="C35" s="57" t="s">
        <v>109</v>
      </c>
      <c r="D35" s="57" t="s">
        <v>49</v>
      </c>
      <c r="E35" s="57">
        <v>1972</v>
      </c>
      <c r="F35" s="63"/>
      <c r="G35" s="61"/>
      <c r="H35" s="61"/>
      <c r="I35" s="64" t="s">
        <v>110</v>
      </c>
      <c r="J35" s="64" t="s">
        <v>251</v>
      </c>
      <c r="K35" s="61">
        <v>534</v>
      </c>
      <c r="L35" s="61">
        <v>534</v>
      </c>
      <c r="M35" s="66"/>
      <c r="N35" s="62"/>
      <c r="O35" s="62"/>
      <c r="P35" s="61" t="s">
        <v>414</v>
      </c>
      <c r="Q35" s="62" t="s">
        <v>462</v>
      </c>
      <c r="R35" s="62">
        <v>526</v>
      </c>
      <c r="S35" s="59">
        <f>R35</f>
        <v>526</v>
      </c>
      <c r="T35" s="60"/>
      <c r="U35" s="62"/>
      <c r="V35" s="62"/>
      <c r="W35" s="62" t="s">
        <v>562</v>
      </c>
      <c r="X35" s="62" t="s">
        <v>631</v>
      </c>
      <c r="Y35" s="62">
        <v>518</v>
      </c>
      <c r="Z35" s="59">
        <f t="shared" si="0"/>
        <v>518</v>
      </c>
      <c r="AA35" s="60"/>
      <c r="AB35" s="61"/>
      <c r="AC35" s="61"/>
      <c r="AD35" s="61"/>
      <c r="AE35" s="61"/>
      <c r="AF35" s="61"/>
      <c r="AG35" s="80"/>
      <c r="AH35" s="125"/>
      <c r="AI35" s="89">
        <f>Z35+S35+L35</f>
        <v>1578</v>
      </c>
    </row>
    <row r="36" spans="1:35" ht="12" customHeight="1" thickBot="1">
      <c r="A36" s="57">
        <v>12</v>
      </c>
      <c r="B36" s="57" t="s">
        <v>417</v>
      </c>
      <c r="C36" s="57" t="s">
        <v>418</v>
      </c>
      <c r="D36" s="57" t="s">
        <v>45</v>
      </c>
      <c r="E36" s="199">
        <v>1956</v>
      </c>
      <c r="F36" s="175"/>
      <c r="G36" s="187"/>
      <c r="H36" s="187"/>
      <c r="I36" s="173"/>
      <c r="J36" s="173"/>
      <c r="K36" s="187"/>
      <c r="L36" s="187"/>
      <c r="M36" s="190"/>
      <c r="N36" s="178"/>
      <c r="O36" s="178"/>
      <c r="P36" s="187" t="s">
        <v>416</v>
      </c>
      <c r="Q36" s="178" t="s">
        <v>465</v>
      </c>
      <c r="R36" s="178">
        <v>460</v>
      </c>
      <c r="S36" s="185">
        <f>R36</f>
        <v>460</v>
      </c>
      <c r="T36" s="189"/>
      <c r="U36" s="178"/>
      <c r="V36" s="178"/>
      <c r="W36" s="178" t="s">
        <v>565</v>
      </c>
      <c r="X36" s="178" t="s">
        <v>635</v>
      </c>
      <c r="Y36" s="178">
        <v>492</v>
      </c>
      <c r="Z36" s="185">
        <f t="shared" si="0"/>
        <v>492</v>
      </c>
      <c r="AA36" s="175" t="s">
        <v>737</v>
      </c>
      <c r="AB36" s="173" t="s">
        <v>800</v>
      </c>
      <c r="AC36" s="187">
        <v>478</v>
      </c>
      <c r="AD36" s="187"/>
      <c r="AE36" s="187"/>
      <c r="AF36" s="187"/>
      <c r="AG36" s="193">
        <f>AC36</f>
        <v>478</v>
      </c>
      <c r="AH36" s="191"/>
      <c r="AI36" s="192">
        <f>AG36+Z36+S36</f>
        <v>1430</v>
      </c>
    </row>
    <row r="37" spans="1:32" ht="12" customHeight="1">
      <c r="A37" s="15"/>
      <c r="B37" s="33"/>
      <c r="C37" s="33"/>
      <c r="D37" s="33"/>
      <c r="E37" s="15"/>
      <c r="F37" s="24"/>
      <c r="G37" s="24"/>
      <c r="H37" s="24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9"/>
      <c r="V37" s="7"/>
      <c r="W37" s="7"/>
      <c r="Y37" s="28"/>
      <c r="AF37" s="33"/>
    </row>
    <row r="38" spans="1:25" ht="22.5">
      <c r="A38" s="20" t="s">
        <v>9</v>
      </c>
      <c r="B38" s="21"/>
      <c r="C38" s="20"/>
      <c r="D38" s="20"/>
      <c r="E38" s="20"/>
      <c r="F38" s="20"/>
      <c r="G38" s="20"/>
      <c r="H38" s="20"/>
      <c r="I38" s="2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" customHeight="1" thickBot="1">
      <c r="A39" s="20"/>
      <c r="B39" s="21"/>
      <c r="C39" s="20"/>
      <c r="D39" s="20"/>
      <c r="E39" s="20"/>
      <c r="F39" s="20"/>
      <c r="G39" s="20"/>
      <c r="H39" s="20"/>
      <c r="I39" s="2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6:35" ht="17.25" thickBot="1">
      <c r="F40" s="206" t="s">
        <v>221</v>
      </c>
      <c r="G40" s="207"/>
      <c r="H40" s="207"/>
      <c r="I40" s="207"/>
      <c r="J40" s="207"/>
      <c r="K40" s="207"/>
      <c r="L40" s="208"/>
      <c r="M40" s="206" t="s">
        <v>237</v>
      </c>
      <c r="N40" s="207"/>
      <c r="O40" s="207"/>
      <c r="P40" s="207"/>
      <c r="Q40" s="207"/>
      <c r="R40" s="207"/>
      <c r="S40" s="208"/>
      <c r="T40" s="212" t="s">
        <v>238</v>
      </c>
      <c r="U40" s="207"/>
      <c r="V40" s="207"/>
      <c r="W40" s="207"/>
      <c r="X40" s="207"/>
      <c r="Y40" s="207"/>
      <c r="Z40" s="208"/>
      <c r="AA40" s="206" t="s">
        <v>239</v>
      </c>
      <c r="AB40" s="207"/>
      <c r="AC40" s="207"/>
      <c r="AD40" s="207"/>
      <c r="AE40" s="207"/>
      <c r="AF40" s="207"/>
      <c r="AG40" s="208"/>
      <c r="AH40" s="34"/>
      <c r="AI40" s="34"/>
    </row>
    <row r="41" spans="2:35" ht="12.75">
      <c r="B41" s="38"/>
      <c r="C41" s="38"/>
      <c r="D41" s="38"/>
      <c r="E41" s="38"/>
      <c r="F41" s="39" t="s">
        <v>10</v>
      </c>
      <c r="G41" s="40" t="s">
        <v>5</v>
      </c>
      <c r="H41" s="40" t="s">
        <v>4</v>
      </c>
      <c r="I41" s="40" t="s">
        <v>11</v>
      </c>
      <c r="J41" s="40" t="s">
        <v>5</v>
      </c>
      <c r="K41" s="40" t="s">
        <v>4</v>
      </c>
      <c r="L41" s="41" t="s">
        <v>27</v>
      </c>
      <c r="M41" s="39" t="s">
        <v>10</v>
      </c>
      <c r="N41" s="40" t="s">
        <v>5</v>
      </c>
      <c r="O41" s="40" t="s">
        <v>4</v>
      </c>
      <c r="P41" s="40" t="s">
        <v>11</v>
      </c>
      <c r="Q41" s="40" t="s">
        <v>5</v>
      </c>
      <c r="R41" s="40" t="s">
        <v>4</v>
      </c>
      <c r="S41" s="42" t="s">
        <v>26</v>
      </c>
      <c r="T41" s="40" t="s">
        <v>11</v>
      </c>
      <c r="U41" s="40" t="s">
        <v>5</v>
      </c>
      <c r="V41" s="40" t="s">
        <v>4</v>
      </c>
      <c r="W41" s="53" t="s">
        <v>571</v>
      </c>
      <c r="X41" s="40" t="s">
        <v>5</v>
      </c>
      <c r="Y41" s="40" t="s">
        <v>4</v>
      </c>
      <c r="Z41" s="42" t="s">
        <v>28</v>
      </c>
      <c r="AA41" s="39" t="s">
        <v>10</v>
      </c>
      <c r="AB41" s="40" t="s">
        <v>5</v>
      </c>
      <c r="AC41" s="40" t="s">
        <v>4</v>
      </c>
      <c r="AD41" s="40" t="s">
        <v>11</v>
      </c>
      <c r="AE41" s="40" t="s">
        <v>5</v>
      </c>
      <c r="AF41" s="40" t="s">
        <v>4</v>
      </c>
      <c r="AG41" s="42" t="s">
        <v>34</v>
      </c>
      <c r="AH41" s="169" t="s">
        <v>30</v>
      </c>
      <c r="AI41" s="37" t="s">
        <v>22</v>
      </c>
    </row>
    <row r="42" spans="1:35" ht="12.75">
      <c r="A42" s="57">
        <v>1</v>
      </c>
      <c r="B42" s="57" t="s">
        <v>438</v>
      </c>
      <c r="C42" s="57" t="s">
        <v>439</v>
      </c>
      <c r="D42" s="57" t="s">
        <v>47</v>
      </c>
      <c r="E42" s="58">
        <v>1968</v>
      </c>
      <c r="F42" s="86"/>
      <c r="G42" s="61"/>
      <c r="H42" s="61"/>
      <c r="I42" s="64"/>
      <c r="J42" s="79"/>
      <c r="K42" s="61"/>
      <c r="L42" s="80"/>
      <c r="M42" s="97"/>
      <c r="N42" s="62"/>
      <c r="O42" s="62"/>
      <c r="P42" s="62" t="s">
        <v>317</v>
      </c>
      <c r="Q42" s="62" t="s">
        <v>469</v>
      </c>
      <c r="R42" s="62">
        <v>621</v>
      </c>
      <c r="S42" s="59">
        <f>R42</f>
        <v>621</v>
      </c>
      <c r="T42" s="62" t="s">
        <v>319</v>
      </c>
      <c r="U42" s="62" t="s">
        <v>637</v>
      </c>
      <c r="V42" s="62">
        <v>643</v>
      </c>
      <c r="W42" s="62"/>
      <c r="X42" s="62"/>
      <c r="Y42" s="62"/>
      <c r="Z42" s="59">
        <f>V42</f>
        <v>643</v>
      </c>
      <c r="AA42" s="63" t="s">
        <v>722</v>
      </c>
      <c r="AB42" s="64" t="s">
        <v>216</v>
      </c>
      <c r="AC42" s="64">
        <v>716</v>
      </c>
      <c r="AD42" s="64" t="s">
        <v>729</v>
      </c>
      <c r="AE42" s="64" t="s">
        <v>820</v>
      </c>
      <c r="AF42" s="64">
        <v>654</v>
      </c>
      <c r="AG42" s="96">
        <f>AC42</f>
        <v>716</v>
      </c>
      <c r="AH42" s="125"/>
      <c r="AI42" s="89">
        <f>AG42+Z42+S42</f>
        <v>1980</v>
      </c>
    </row>
    <row r="43" spans="1:35" ht="12.75">
      <c r="A43" s="57">
        <v>2</v>
      </c>
      <c r="B43" s="57" t="s">
        <v>165</v>
      </c>
      <c r="C43" s="57" t="s">
        <v>58</v>
      </c>
      <c r="D43" s="57" t="s">
        <v>223</v>
      </c>
      <c r="E43" s="57">
        <v>1961</v>
      </c>
      <c r="F43" s="86" t="s">
        <v>166</v>
      </c>
      <c r="G43" s="64" t="s">
        <v>254</v>
      </c>
      <c r="H43" s="61">
        <v>662</v>
      </c>
      <c r="I43" s="64" t="s">
        <v>200</v>
      </c>
      <c r="J43" s="79" t="s">
        <v>320</v>
      </c>
      <c r="K43" s="61">
        <v>482</v>
      </c>
      <c r="L43" s="80">
        <f>H43</f>
        <v>662</v>
      </c>
      <c r="M43" s="81"/>
      <c r="N43" s="62"/>
      <c r="O43" s="62"/>
      <c r="P43" s="82"/>
      <c r="Q43" s="62"/>
      <c r="R43" s="62"/>
      <c r="S43" s="59"/>
      <c r="T43" s="61"/>
      <c r="U43" s="62"/>
      <c r="V43" s="62"/>
      <c r="W43" s="64" t="s">
        <v>574</v>
      </c>
      <c r="X43" s="62" t="s">
        <v>642</v>
      </c>
      <c r="Y43" s="62">
        <v>471</v>
      </c>
      <c r="Z43" s="59">
        <f>Y43</f>
        <v>471</v>
      </c>
      <c r="AA43" s="63" t="s">
        <v>723</v>
      </c>
      <c r="AB43" s="64" t="s">
        <v>818</v>
      </c>
      <c r="AC43" s="64">
        <v>682</v>
      </c>
      <c r="AD43" s="64"/>
      <c r="AE43" s="64"/>
      <c r="AF43" s="64"/>
      <c r="AG43" s="96">
        <f>AC43</f>
        <v>682</v>
      </c>
      <c r="AH43" s="125"/>
      <c r="AI43" s="89">
        <f>AG43+Z43+L43</f>
        <v>1815</v>
      </c>
    </row>
    <row r="44" spans="1:35" ht="12.75">
      <c r="A44" s="57">
        <v>3</v>
      </c>
      <c r="B44" s="57" t="s">
        <v>53</v>
      </c>
      <c r="C44" s="57" t="s">
        <v>54</v>
      </c>
      <c r="D44" s="13" t="s">
        <v>48</v>
      </c>
      <c r="E44" s="57">
        <v>1969</v>
      </c>
      <c r="F44" s="86" t="s">
        <v>167</v>
      </c>
      <c r="G44" s="64" t="s">
        <v>255</v>
      </c>
      <c r="H44" s="61">
        <v>514</v>
      </c>
      <c r="I44" s="61"/>
      <c r="J44" s="5"/>
      <c r="K44" s="61"/>
      <c r="L44" s="80">
        <f>H44</f>
        <v>514</v>
      </c>
      <c r="M44" s="81" t="s">
        <v>425</v>
      </c>
      <c r="N44" s="62" t="s">
        <v>467</v>
      </c>
      <c r="O44" s="62">
        <v>449</v>
      </c>
      <c r="P44" s="67"/>
      <c r="Q44" s="62"/>
      <c r="R44" s="62"/>
      <c r="S44" s="59">
        <f>O44</f>
        <v>449</v>
      </c>
      <c r="T44" s="67"/>
      <c r="U44" s="62"/>
      <c r="V44" s="62"/>
      <c r="W44" s="67" t="s">
        <v>572</v>
      </c>
      <c r="X44" s="62" t="s">
        <v>639</v>
      </c>
      <c r="Y44" s="62">
        <v>578</v>
      </c>
      <c r="Z44" s="59">
        <f>Y44</f>
        <v>578</v>
      </c>
      <c r="AA44" s="63" t="s">
        <v>724</v>
      </c>
      <c r="AB44" s="64" t="s">
        <v>816</v>
      </c>
      <c r="AC44" s="64">
        <v>494</v>
      </c>
      <c r="AD44" s="64"/>
      <c r="AE44" s="64"/>
      <c r="AF44" s="64"/>
      <c r="AG44" s="96">
        <v>494</v>
      </c>
      <c r="AH44" s="60">
        <v>100</v>
      </c>
      <c r="AI44" s="89">
        <f>AH44+AG44+Z44+L44</f>
        <v>1686</v>
      </c>
    </row>
    <row r="45" spans="1:35" ht="12.75">
      <c r="A45" s="57">
        <v>4</v>
      </c>
      <c r="B45" s="57" t="s">
        <v>87</v>
      </c>
      <c r="C45" s="57" t="s">
        <v>88</v>
      </c>
      <c r="D45" s="57" t="s">
        <v>225</v>
      </c>
      <c r="E45" s="57">
        <v>1964</v>
      </c>
      <c r="F45" s="86" t="s">
        <v>168</v>
      </c>
      <c r="G45" s="64" t="s">
        <v>256</v>
      </c>
      <c r="H45" s="61">
        <v>519</v>
      </c>
      <c r="I45" s="95"/>
      <c r="J45" s="5"/>
      <c r="K45" s="61"/>
      <c r="L45" s="80">
        <f>H45</f>
        <v>519</v>
      </c>
      <c r="M45" s="81" t="s">
        <v>427</v>
      </c>
      <c r="N45" s="67" t="s">
        <v>466</v>
      </c>
      <c r="O45" s="62">
        <v>363</v>
      </c>
      <c r="P45" s="82"/>
      <c r="Q45" s="62"/>
      <c r="R45" s="62"/>
      <c r="S45" s="59">
        <f>O45</f>
        <v>363</v>
      </c>
      <c r="T45" s="82"/>
      <c r="U45" s="62"/>
      <c r="V45" s="62"/>
      <c r="W45" s="84" t="s">
        <v>573</v>
      </c>
      <c r="X45" s="62" t="s">
        <v>641</v>
      </c>
      <c r="Y45" s="62">
        <v>483</v>
      </c>
      <c r="Z45" s="59">
        <f>Y45</f>
        <v>483</v>
      </c>
      <c r="AA45" s="63" t="s">
        <v>725</v>
      </c>
      <c r="AB45" s="64" t="s">
        <v>255</v>
      </c>
      <c r="AC45" s="64">
        <v>513</v>
      </c>
      <c r="AD45" s="64"/>
      <c r="AE45" s="64"/>
      <c r="AF45" s="64"/>
      <c r="AG45" s="96">
        <f>AC45</f>
        <v>513</v>
      </c>
      <c r="AH45" s="60">
        <v>100</v>
      </c>
      <c r="AI45" s="89">
        <f>AH45+AG45+Z45+L45</f>
        <v>1615</v>
      </c>
    </row>
    <row r="46" spans="1:35" ht="12.75">
      <c r="A46" s="57">
        <v>5</v>
      </c>
      <c r="B46" s="57" t="s">
        <v>169</v>
      </c>
      <c r="C46" s="57" t="s">
        <v>170</v>
      </c>
      <c r="D46" s="57" t="s">
        <v>228</v>
      </c>
      <c r="E46" s="58">
        <v>1957</v>
      </c>
      <c r="F46" s="86" t="s">
        <v>171</v>
      </c>
      <c r="G46" s="64" t="s">
        <v>219</v>
      </c>
      <c r="H46" s="61">
        <v>398</v>
      </c>
      <c r="I46" s="64" t="s">
        <v>202</v>
      </c>
      <c r="J46" s="79" t="s">
        <v>319</v>
      </c>
      <c r="K46" s="61">
        <v>446</v>
      </c>
      <c r="L46" s="80">
        <f>K46</f>
        <v>446</v>
      </c>
      <c r="M46" s="97" t="s">
        <v>428</v>
      </c>
      <c r="N46" s="62" t="s">
        <v>166</v>
      </c>
      <c r="O46" s="62">
        <v>408</v>
      </c>
      <c r="P46" s="62" t="s">
        <v>202</v>
      </c>
      <c r="Q46" s="62" t="s">
        <v>319</v>
      </c>
      <c r="R46" s="62">
        <v>446</v>
      </c>
      <c r="S46" s="59">
        <f>R46</f>
        <v>446</v>
      </c>
      <c r="T46" s="62" t="s">
        <v>568</v>
      </c>
      <c r="U46" s="62" t="s">
        <v>636</v>
      </c>
      <c r="V46" s="62">
        <v>497</v>
      </c>
      <c r="W46" s="62" t="s">
        <v>575</v>
      </c>
      <c r="X46" s="62" t="s">
        <v>640</v>
      </c>
      <c r="Y46" s="62">
        <v>343</v>
      </c>
      <c r="Z46" s="59">
        <f>V46</f>
        <v>497</v>
      </c>
      <c r="AA46" s="63" t="s">
        <v>726</v>
      </c>
      <c r="AB46" s="64" t="s">
        <v>817</v>
      </c>
      <c r="AC46" s="64">
        <v>426</v>
      </c>
      <c r="AD46" s="64" t="s">
        <v>568</v>
      </c>
      <c r="AE46" s="64" t="s">
        <v>819</v>
      </c>
      <c r="AF46" s="64">
        <v>517</v>
      </c>
      <c r="AG46" s="96">
        <f>AF46</f>
        <v>517</v>
      </c>
      <c r="AH46" s="60">
        <v>100</v>
      </c>
      <c r="AI46" s="89">
        <f>AH46+AG46+Z46+S46</f>
        <v>1560</v>
      </c>
    </row>
    <row r="47" spans="1:35" ht="13.5" thickBot="1">
      <c r="A47" s="57">
        <v>6</v>
      </c>
      <c r="B47" s="57" t="s">
        <v>201</v>
      </c>
      <c r="C47" s="57" t="s">
        <v>56</v>
      </c>
      <c r="D47" s="57" t="s">
        <v>38</v>
      </c>
      <c r="E47" s="184">
        <v>1972</v>
      </c>
      <c r="F47" s="180"/>
      <c r="G47" s="187"/>
      <c r="H47" s="187"/>
      <c r="I47" s="173" t="s">
        <v>202</v>
      </c>
      <c r="J47" s="198" t="s">
        <v>318</v>
      </c>
      <c r="K47" s="187">
        <v>270</v>
      </c>
      <c r="L47" s="193">
        <f>K47</f>
        <v>270</v>
      </c>
      <c r="M47" s="194" t="s">
        <v>426</v>
      </c>
      <c r="N47" s="178" t="s">
        <v>468</v>
      </c>
      <c r="O47" s="178">
        <v>298</v>
      </c>
      <c r="P47" s="178"/>
      <c r="Q47" s="178"/>
      <c r="R47" s="178"/>
      <c r="S47" s="185">
        <f>O47</f>
        <v>298</v>
      </c>
      <c r="T47" s="178" t="s">
        <v>568</v>
      </c>
      <c r="U47" s="178" t="s">
        <v>638</v>
      </c>
      <c r="V47" s="178">
        <v>308</v>
      </c>
      <c r="W47" s="178"/>
      <c r="X47" s="178"/>
      <c r="Y47" s="178"/>
      <c r="Z47" s="185">
        <f>V47</f>
        <v>308</v>
      </c>
      <c r="AA47" s="175"/>
      <c r="AB47" s="173"/>
      <c r="AC47" s="173"/>
      <c r="AD47" s="173"/>
      <c r="AE47" s="173"/>
      <c r="AF47" s="173"/>
      <c r="AG47" s="174"/>
      <c r="AH47" s="191"/>
      <c r="AI47" s="192">
        <f>Z47+S47+L47</f>
        <v>876</v>
      </c>
    </row>
    <row r="48" spans="1:23" ht="12" customHeight="1">
      <c r="A48" s="7"/>
      <c r="B48" s="7"/>
      <c r="C48" s="7"/>
      <c r="D48" s="7"/>
      <c r="E48" s="7"/>
      <c r="F48" s="8"/>
      <c r="G48" s="8"/>
      <c r="H48" s="8"/>
      <c r="I48" s="6"/>
      <c r="J48" s="7"/>
      <c r="K48" s="7"/>
      <c r="L48" s="9"/>
      <c r="M48" s="9"/>
      <c r="N48" s="9"/>
      <c r="O48" s="9"/>
      <c r="P48" s="7"/>
      <c r="Q48" s="7"/>
      <c r="R48" s="7"/>
      <c r="S48" s="7"/>
      <c r="T48" s="7"/>
      <c r="U48" s="7"/>
      <c r="V48" s="7"/>
      <c r="W48" s="7"/>
    </row>
    <row r="49" spans="1:25" ht="22.5">
      <c r="A49" s="20" t="s">
        <v>12</v>
      </c>
      <c r="B49" s="21"/>
      <c r="C49" s="20"/>
      <c r="D49" s="20"/>
      <c r="E49" s="20"/>
      <c r="F49" s="20"/>
      <c r="G49" s="20"/>
      <c r="H49" s="20"/>
      <c r="I49" s="20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="7" customFormat="1" ht="12" customHeight="1" thickBot="1">
      <c r="B50" s="44"/>
    </row>
    <row r="51" spans="1:58" s="7" customFormat="1" ht="17.25" thickBot="1">
      <c r="A51"/>
      <c r="B51"/>
      <c r="C51"/>
      <c r="D51"/>
      <c r="E51"/>
      <c r="F51" s="206" t="s">
        <v>221</v>
      </c>
      <c r="G51" s="207"/>
      <c r="H51" s="207"/>
      <c r="I51" s="207"/>
      <c r="J51" s="207"/>
      <c r="K51" s="207"/>
      <c r="L51" s="207"/>
      <c r="M51" s="207"/>
      <c r="N51" s="207"/>
      <c r="O51" s="208"/>
      <c r="P51" s="206" t="s">
        <v>237</v>
      </c>
      <c r="Q51" s="207"/>
      <c r="R51" s="207"/>
      <c r="S51" s="207"/>
      <c r="T51" s="207"/>
      <c r="U51" s="207"/>
      <c r="V51" s="207"/>
      <c r="W51" s="207"/>
      <c r="X51" s="207"/>
      <c r="Y51" s="208"/>
      <c r="Z51" s="206" t="s">
        <v>238</v>
      </c>
      <c r="AA51" s="207"/>
      <c r="AB51" s="207"/>
      <c r="AC51" s="207"/>
      <c r="AD51" s="207"/>
      <c r="AE51" s="207"/>
      <c r="AF51" s="207"/>
      <c r="AG51" s="207"/>
      <c r="AH51" s="207"/>
      <c r="AI51" s="208"/>
      <c r="AJ51" s="206" t="s">
        <v>239</v>
      </c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8"/>
      <c r="AW51" s="34"/>
      <c r="AX51" s="34"/>
      <c r="BE51" s="46"/>
      <c r="BF51" s="46"/>
    </row>
    <row r="52" spans="1:58" s="7" customFormat="1" ht="13.5" thickBot="1">
      <c r="A52" s="38"/>
      <c r="B52" s="38"/>
      <c r="C52" s="38"/>
      <c r="D52" s="38"/>
      <c r="E52" s="38"/>
      <c r="F52" s="39" t="s">
        <v>13</v>
      </c>
      <c r="G52" s="40" t="s">
        <v>5</v>
      </c>
      <c r="H52" s="40" t="s">
        <v>4</v>
      </c>
      <c r="I52" s="40" t="s">
        <v>14</v>
      </c>
      <c r="J52" s="40" t="s">
        <v>5</v>
      </c>
      <c r="K52" s="40" t="s">
        <v>4</v>
      </c>
      <c r="L52" s="40" t="s">
        <v>15</v>
      </c>
      <c r="M52" s="40" t="s">
        <v>5</v>
      </c>
      <c r="N52" s="40" t="s">
        <v>4</v>
      </c>
      <c r="O52" s="41" t="s">
        <v>27</v>
      </c>
      <c r="P52" s="39" t="s">
        <v>13</v>
      </c>
      <c r="Q52" s="40" t="s">
        <v>5</v>
      </c>
      <c r="R52" s="40" t="s">
        <v>4</v>
      </c>
      <c r="S52" s="40" t="s">
        <v>14</v>
      </c>
      <c r="T52" s="40" t="s">
        <v>5</v>
      </c>
      <c r="U52" s="40" t="s">
        <v>4</v>
      </c>
      <c r="V52" s="40" t="s">
        <v>15</v>
      </c>
      <c r="W52" s="40" t="s">
        <v>5</v>
      </c>
      <c r="X52" s="40" t="s">
        <v>4</v>
      </c>
      <c r="Y52" s="41" t="s">
        <v>26</v>
      </c>
      <c r="Z52" s="39" t="s">
        <v>13</v>
      </c>
      <c r="AA52" s="40" t="s">
        <v>5</v>
      </c>
      <c r="AB52" s="40" t="s">
        <v>4</v>
      </c>
      <c r="AC52" s="40" t="s">
        <v>14</v>
      </c>
      <c r="AD52" s="40" t="s">
        <v>5</v>
      </c>
      <c r="AE52" s="40" t="s">
        <v>4</v>
      </c>
      <c r="AF52" s="40" t="s">
        <v>15</v>
      </c>
      <c r="AG52" s="40" t="s">
        <v>5</v>
      </c>
      <c r="AH52" s="40" t="s">
        <v>4</v>
      </c>
      <c r="AI52" s="41" t="s">
        <v>28</v>
      </c>
      <c r="AJ52" s="51" t="s">
        <v>13</v>
      </c>
      <c r="AK52" s="52" t="s">
        <v>5</v>
      </c>
      <c r="AL52" s="52" t="s">
        <v>4</v>
      </c>
      <c r="AM52" s="52" t="s">
        <v>14</v>
      </c>
      <c r="AN52" s="52" t="s">
        <v>5</v>
      </c>
      <c r="AO52" s="52" t="s">
        <v>4</v>
      </c>
      <c r="AP52" s="52" t="s">
        <v>33</v>
      </c>
      <c r="AQ52" s="52" t="s">
        <v>5</v>
      </c>
      <c r="AR52" s="52" t="s">
        <v>4</v>
      </c>
      <c r="AS52" s="52" t="s">
        <v>15</v>
      </c>
      <c r="AT52" s="52" t="s">
        <v>5</v>
      </c>
      <c r="AU52" s="52" t="s">
        <v>4</v>
      </c>
      <c r="AV52" s="41" t="s">
        <v>34</v>
      </c>
      <c r="AW52" s="169" t="s">
        <v>30</v>
      </c>
      <c r="AX52" s="37" t="s">
        <v>22</v>
      </c>
      <c r="BE52" s="6"/>
      <c r="BF52" s="6"/>
    </row>
    <row r="53" spans="1:58" s="7" customFormat="1" ht="10.5" customHeight="1">
      <c r="A53" s="58">
        <v>1</v>
      </c>
      <c r="B53" s="57" t="s">
        <v>140</v>
      </c>
      <c r="C53" s="57" t="s">
        <v>86</v>
      </c>
      <c r="D53" s="57" t="s">
        <v>47</v>
      </c>
      <c r="E53" s="58">
        <v>1959</v>
      </c>
      <c r="F53" s="63" t="s">
        <v>141</v>
      </c>
      <c r="G53" s="64" t="s">
        <v>258</v>
      </c>
      <c r="H53" s="61">
        <v>575</v>
      </c>
      <c r="I53" s="64" t="s">
        <v>181</v>
      </c>
      <c r="J53" s="64" t="s">
        <v>264</v>
      </c>
      <c r="K53" s="61">
        <v>557</v>
      </c>
      <c r="L53" s="64" t="s">
        <v>206</v>
      </c>
      <c r="M53" s="64" t="s">
        <v>273</v>
      </c>
      <c r="N53" s="61">
        <v>450</v>
      </c>
      <c r="O53" s="80">
        <f>H53</f>
        <v>575</v>
      </c>
      <c r="P53" s="60" t="s">
        <v>421</v>
      </c>
      <c r="Q53" s="62" t="s">
        <v>421</v>
      </c>
      <c r="R53" s="62">
        <v>598</v>
      </c>
      <c r="S53" s="61" t="s">
        <v>432</v>
      </c>
      <c r="T53" s="67" t="s">
        <v>477</v>
      </c>
      <c r="U53" s="62">
        <v>624</v>
      </c>
      <c r="V53" s="61" t="s">
        <v>442</v>
      </c>
      <c r="W53" s="62" t="s">
        <v>481</v>
      </c>
      <c r="X53" s="62">
        <v>532</v>
      </c>
      <c r="Y53" s="59">
        <f>U53</f>
        <v>624</v>
      </c>
      <c r="Z53" s="86" t="s">
        <v>584</v>
      </c>
      <c r="AA53" s="62" t="s">
        <v>643</v>
      </c>
      <c r="AB53" s="62">
        <v>571</v>
      </c>
      <c r="AC53" s="64" t="s">
        <v>610</v>
      </c>
      <c r="AD53" s="62" t="s">
        <v>646</v>
      </c>
      <c r="AE53" s="62">
        <v>553</v>
      </c>
      <c r="AF53" s="64" t="s">
        <v>596</v>
      </c>
      <c r="AG53" s="62" t="s">
        <v>654</v>
      </c>
      <c r="AH53" s="62">
        <v>597</v>
      </c>
      <c r="AI53" s="59">
        <f>AH53</f>
        <v>597</v>
      </c>
      <c r="AJ53" s="98"/>
      <c r="AK53" s="100"/>
      <c r="AL53" s="99"/>
      <c r="AM53" s="99" t="s">
        <v>746</v>
      </c>
      <c r="AN53" s="99" t="s">
        <v>828</v>
      </c>
      <c r="AO53" s="99">
        <v>592</v>
      </c>
      <c r="AP53" s="99" t="s">
        <v>704</v>
      </c>
      <c r="AQ53" s="99" t="s">
        <v>835</v>
      </c>
      <c r="AR53" s="99">
        <v>365</v>
      </c>
      <c r="AS53" s="99"/>
      <c r="AT53" s="99"/>
      <c r="AU53" s="101"/>
      <c r="AV53" s="102">
        <f>AO53</f>
        <v>592</v>
      </c>
      <c r="AW53" s="60">
        <v>100</v>
      </c>
      <c r="AX53" s="89">
        <f>AW53+Y53+AI53+AV53</f>
        <v>1913</v>
      </c>
      <c r="BE53" s="50"/>
      <c r="BF53" s="10"/>
    </row>
    <row r="54" spans="1:58" s="7" customFormat="1" ht="12.75">
      <c r="A54" s="58">
        <v>2</v>
      </c>
      <c r="B54" s="57" t="s">
        <v>187</v>
      </c>
      <c r="C54" s="57" t="s">
        <v>188</v>
      </c>
      <c r="D54" s="57" t="s">
        <v>51</v>
      </c>
      <c r="E54" s="58">
        <v>1948</v>
      </c>
      <c r="F54" s="60"/>
      <c r="G54" s="61"/>
      <c r="H54" s="61"/>
      <c r="I54" s="64" t="s">
        <v>189</v>
      </c>
      <c r="J54" s="64" t="s">
        <v>270</v>
      </c>
      <c r="K54" s="61">
        <v>363</v>
      </c>
      <c r="L54" s="64" t="s">
        <v>207</v>
      </c>
      <c r="M54" s="114" t="s">
        <v>321</v>
      </c>
      <c r="N54" s="61">
        <v>455</v>
      </c>
      <c r="O54" s="80">
        <f>N54</f>
        <v>455</v>
      </c>
      <c r="P54" s="66" t="s">
        <v>422</v>
      </c>
      <c r="Q54" s="62" t="s">
        <v>474</v>
      </c>
      <c r="R54" s="62">
        <v>592</v>
      </c>
      <c r="S54" s="61" t="s">
        <v>437</v>
      </c>
      <c r="T54" s="67" t="s">
        <v>479</v>
      </c>
      <c r="U54" s="62">
        <v>288</v>
      </c>
      <c r="V54" s="61"/>
      <c r="W54" s="62"/>
      <c r="X54" s="62"/>
      <c r="Y54" s="59">
        <f>R54</f>
        <v>592</v>
      </c>
      <c r="Z54" s="97" t="s">
        <v>585</v>
      </c>
      <c r="AA54" s="62" t="s">
        <v>644</v>
      </c>
      <c r="AB54" s="62">
        <v>599</v>
      </c>
      <c r="AC54" s="62" t="s">
        <v>614</v>
      </c>
      <c r="AD54" s="122" t="s">
        <v>648</v>
      </c>
      <c r="AE54" s="62">
        <v>328</v>
      </c>
      <c r="AF54" s="62" t="s">
        <v>598</v>
      </c>
      <c r="AG54" s="62" t="s">
        <v>657</v>
      </c>
      <c r="AH54" s="62">
        <v>451</v>
      </c>
      <c r="AI54" s="59">
        <f>AB54</f>
        <v>599</v>
      </c>
      <c r="AJ54" s="63" t="s">
        <v>709</v>
      </c>
      <c r="AK54" s="64" t="s">
        <v>278</v>
      </c>
      <c r="AL54" s="64">
        <v>577</v>
      </c>
      <c r="AM54" s="64"/>
      <c r="AN54" s="64"/>
      <c r="AO54" s="64"/>
      <c r="AP54" s="64"/>
      <c r="AQ54" s="64"/>
      <c r="AR54" s="64"/>
      <c r="AS54" s="64" t="s">
        <v>720</v>
      </c>
      <c r="AT54" s="84" t="s">
        <v>840</v>
      </c>
      <c r="AU54" s="96">
        <v>527</v>
      </c>
      <c r="AV54" s="102">
        <f>AL54</f>
        <v>577</v>
      </c>
      <c r="AW54" s="60">
        <v>100</v>
      </c>
      <c r="AX54" s="89">
        <f>AW54+AV54+AI54+Y54</f>
        <v>1868</v>
      </c>
      <c r="BE54" s="50"/>
      <c r="BF54" s="10"/>
    </row>
    <row r="55" spans="1:57" s="7" customFormat="1" ht="12.75">
      <c r="A55" s="58">
        <v>3</v>
      </c>
      <c r="B55" s="57" t="s">
        <v>184</v>
      </c>
      <c r="C55" s="57" t="s">
        <v>185</v>
      </c>
      <c r="D55" s="57" t="s">
        <v>44</v>
      </c>
      <c r="E55" s="58">
        <v>1943</v>
      </c>
      <c r="F55" s="60"/>
      <c r="G55" s="61"/>
      <c r="H55" s="61"/>
      <c r="I55" s="64" t="s">
        <v>186</v>
      </c>
      <c r="J55" s="64" t="s">
        <v>269</v>
      </c>
      <c r="K55" s="61">
        <v>597</v>
      </c>
      <c r="L55" s="61"/>
      <c r="M55" s="61"/>
      <c r="N55" s="61"/>
      <c r="O55" s="80">
        <f>K55</f>
        <v>597</v>
      </c>
      <c r="P55" s="66"/>
      <c r="Q55" s="62"/>
      <c r="R55" s="62"/>
      <c r="S55" s="62" t="s">
        <v>435</v>
      </c>
      <c r="T55" s="67" t="s">
        <v>476</v>
      </c>
      <c r="U55" s="62">
        <v>531</v>
      </c>
      <c r="V55" s="62"/>
      <c r="W55" s="62"/>
      <c r="X55" s="62"/>
      <c r="Y55" s="59">
        <f>U55</f>
        <v>531</v>
      </c>
      <c r="Z55" s="81"/>
      <c r="AA55" s="62"/>
      <c r="AB55" s="62"/>
      <c r="AC55" s="64" t="s">
        <v>612</v>
      </c>
      <c r="AD55" s="62" t="s">
        <v>647</v>
      </c>
      <c r="AE55" s="62">
        <v>566</v>
      </c>
      <c r="AF55" s="64" t="s">
        <v>600</v>
      </c>
      <c r="AG55" s="62" t="s">
        <v>655</v>
      </c>
      <c r="AH55" s="62">
        <v>302</v>
      </c>
      <c r="AI55" s="59">
        <f>AE55</f>
        <v>566</v>
      </c>
      <c r="AJ55" s="63"/>
      <c r="AK55" s="64"/>
      <c r="AL55" s="64"/>
      <c r="AM55" s="64" t="s">
        <v>714</v>
      </c>
      <c r="AN55" s="64" t="s">
        <v>404</v>
      </c>
      <c r="AO55" s="64">
        <v>580</v>
      </c>
      <c r="AP55" s="64" t="s">
        <v>708</v>
      </c>
      <c r="AQ55" s="64" t="s">
        <v>836</v>
      </c>
      <c r="AR55" s="64">
        <v>479</v>
      </c>
      <c r="AS55" s="64"/>
      <c r="AT55" s="64"/>
      <c r="AU55" s="96"/>
      <c r="AV55" s="102">
        <f>AO55</f>
        <v>580</v>
      </c>
      <c r="AW55" s="60">
        <v>100</v>
      </c>
      <c r="AX55" s="89">
        <f>AW55+O55+AI55+AV55</f>
        <v>1843</v>
      </c>
      <c r="BE55" s="50"/>
    </row>
    <row r="56" spans="1:57" s="7" customFormat="1" ht="12.75">
      <c r="A56" s="58">
        <v>4</v>
      </c>
      <c r="B56" s="57" t="s">
        <v>134</v>
      </c>
      <c r="C56" s="57" t="s">
        <v>135</v>
      </c>
      <c r="D56" s="57" t="s">
        <v>229</v>
      </c>
      <c r="E56" s="58">
        <v>1973</v>
      </c>
      <c r="F56" s="63" t="s">
        <v>136</v>
      </c>
      <c r="G56" s="64" t="s">
        <v>257</v>
      </c>
      <c r="H56" s="61">
        <v>527</v>
      </c>
      <c r="I56" s="64" t="s">
        <v>96</v>
      </c>
      <c r="J56" s="64" t="s">
        <v>262</v>
      </c>
      <c r="K56" s="61">
        <v>348</v>
      </c>
      <c r="L56" s="64" t="s">
        <v>203</v>
      </c>
      <c r="M56" s="64" t="s">
        <v>271</v>
      </c>
      <c r="N56" s="61">
        <v>277</v>
      </c>
      <c r="O56" s="80">
        <f>H56</f>
        <v>527</v>
      </c>
      <c r="P56" s="60" t="s">
        <v>419</v>
      </c>
      <c r="Q56" s="62" t="s">
        <v>470</v>
      </c>
      <c r="R56" s="62">
        <v>539</v>
      </c>
      <c r="S56" s="65">
        <v>30.76</v>
      </c>
      <c r="T56" s="67">
        <v>31.38</v>
      </c>
      <c r="U56" s="62">
        <v>324</v>
      </c>
      <c r="V56" s="65">
        <v>33.88</v>
      </c>
      <c r="W56" s="62">
        <v>36.72</v>
      </c>
      <c r="X56" s="62">
        <v>268</v>
      </c>
      <c r="Y56" s="59">
        <v>539</v>
      </c>
      <c r="Z56" s="97" t="s">
        <v>136</v>
      </c>
      <c r="AA56" s="62" t="s">
        <v>257</v>
      </c>
      <c r="AB56" s="62">
        <v>527</v>
      </c>
      <c r="AC56" s="62" t="s">
        <v>608</v>
      </c>
      <c r="AD56" s="62" t="s">
        <v>517</v>
      </c>
      <c r="AE56" s="62">
        <v>330</v>
      </c>
      <c r="AF56" s="64" t="s">
        <v>595</v>
      </c>
      <c r="AG56" s="62" t="s">
        <v>656</v>
      </c>
      <c r="AH56" s="62">
        <v>322</v>
      </c>
      <c r="AI56" s="59">
        <f>AB56</f>
        <v>527</v>
      </c>
      <c r="AJ56" s="63" t="s">
        <v>538</v>
      </c>
      <c r="AK56" s="64" t="s">
        <v>821</v>
      </c>
      <c r="AL56" s="64">
        <v>518</v>
      </c>
      <c r="AM56" s="64" t="s">
        <v>826</v>
      </c>
      <c r="AN56" s="64" t="s">
        <v>827</v>
      </c>
      <c r="AO56" s="64">
        <v>367</v>
      </c>
      <c r="AP56" s="64" t="s">
        <v>705</v>
      </c>
      <c r="AQ56" s="64" t="s">
        <v>837</v>
      </c>
      <c r="AR56" s="64">
        <v>383</v>
      </c>
      <c r="AS56" s="64" t="s">
        <v>728</v>
      </c>
      <c r="AT56" s="64" t="s">
        <v>841</v>
      </c>
      <c r="AU56" s="96">
        <v>281</v>
      </c>
      <c r="AV56" s="102">
        <f>AL56</f>
        <v>518</v>
      </c>
      <c r="AW56" s="60">
        <v>100</v>
      </c>
      <c r="AX56" s="89">
        <f>AW56+AI56+Y56+O56</f>
        <v>1693</v>
      </c>
      <c r="BE56" s="50"/>
    </row>
    <row r="57" spans="1:57" s="7" customFormat="1" ht="12.75">
      <c r="A57" s="58">
        <v>5</v>
      </c>
      <c r="B57" s="57" t="s">
        <v>149</v>
      </c>
      <c r="C57" s="57" t="s">
        <v>150</v>
      </c>
      <c r="D57" s="57" t="s">
        <v>43</v>
      </c>
      <c r="E57" s="58">
        <v>1932</v>
      </c>
      <c r="F57" s="63" t="s">
        <v>151</v>
      </c>
      <c r="G57" s="64" t="s">
        <v>261</v>
      </c>
      <c r="H57" s="61">
        <v>521</v>
      </c>
      <c r="I57" s="64" t="s">
        <v>191</v>
      </c>
      <c r="J57" s="64" t="s">
        <v>266</v>
      </c>
      <c r="K57" s="61">
        <v>291</v>
      </c>
      <c r="L57" s="64" t="s">
        <v>210</v>
      </c>
      <c r="M57" s="64" t="s">
        <v>275</v>
      </c>
      <c r="N57" s="61">
        <v>223</v>
      </c>
      <c r="O57" s="80">
        <f>H57</f>
        <v>521</v>
      </c>
      <c r="P57" s="60"/>
      <c r="Q57" s="62"/>
      <c r="R57" s="62"/>
      <c r="S57" s="61"/>
      <c r="T57" s="67"/>
      <c r="U57" s="62"/>
      <c r="V57" s="62"/>
      <c r="W57" s="62"/>
      <c r="X57" s="62"/>
      <c r="Y57" s="59"/>
      <c r="Z57" s="97" t="s">
        <v>386</v>
      </c>
      <c r="AA57" s="62" t="s">
        <v>662</v>
      </c>
      <c r="AB57" s="62">
        <v>626</v>
      </c>
      <c r="AC57" s="64" t="s">
        <v>615</v>
      </c>
      <c r="AD57" s="122" t="s">
        <v>651</v>
      </c>
      <c r="AE57" s="62">
        <v>241</v>
      </c>
      <c r="AF57" s="62" t="s">
        <v>601</v>
      </c>
      <c r="AG57" s="62" t="s">
        <v>661</v>
      </c>
      <c r="AH57" s="62">
        <v>277</v>
      </c>
      <c r="AI57" s="59">
        <f>AB57</f>
        <v>626</v>
      </c>
      <c r="AJ57" s="63"/>
      <c r="AK57" s="64"/>
      <c r="AL57" s="64"/>
      <c r="AM57" s="64" t="s">
        <v>716</v>
      </c>
      <c r="AN57" s="138" t="s">
        <v>747</v>
      </c>
      <c r="AO57" s="64">
        <v>284</v>
      </c>
      <c r="AP57" s="64" t="s">
        <v>707</v>
      </c>
      <c r="AQ57" s="64" t="s">
        <v>838</v>
      </c>
      <c r="AR57" s="64">
        <v>440</v>
      </c>
      <c r="AS57" s="64" t="s">
        <v>719</v>
      </c>
      <c r="AT57" s="64" t="s">
        <v>843</v>
      </c>
      <c r="AU57" s="96">
        <v>266</v>
      </c>
      <c r="AV57" s="102">
        <f>AR57</f>
        <v>440</v>
      </c>
      <c r="AW57" s="125"/>
      <c r="AX57" s="89">
        <f>AV57+AI57+O57</f>
        <v>1587</v>
      </c>
      <c r="BE57" s="50"/>
    </row>
    <row r="58" spans="1:57" s="7" customFormat="1" ht="12.75">
      <c r="A58" s="58">
        <v>6</v>
      </c>
      <c r="B58" s="57" t="s">
        <v>144</v>
      </c>
      <c r="C58" s="57" t="s">
        <v>78</v>
      </c>
      <c r="D58" s="57" t="s">
        <v>230</v>
      </c>
      <c r="E58" s="58">
        <v>1948</v>
      </c>
      <c r="F58" s="63" t="s">
        <v>145</v>
      </c>
      <c r="G58" s="64" t="s">
        <v>315</v>
      </c>
      <c r="H58" s="61">
        <v>529</v>
      </c>
      <c r="I58" s="64" t="s">
        <v>190</v>
      </c>
      <c r="J58" s="64" t="s">
        <v>265</v>
      </c>
      <c r="K58" s="61">
        <v>343</v>
      </c>
      <c r="L58" s="64" t="s">
        <v>208</v>
      </c>
      <c r="M58" s="64" t="s">
        <v>274</v>
      </c>
      <c r="N58" s="61">
        <v>413</v>
      </c>
      <c r="O58" s="80">
        <f>H58</f>
        <v>529</v>
      </c>
      <c r="P58" s="60" t="s">
        <v>423</v>
      </c>
      <c r="Q58" s="62" t="s">
        <v>473</v>
      </c>
      <c r="R58" s="62">
        <v>449</v>
      </c>
      <c r="S58" s="61" t="s">
        <v>436</v>
      </c>
      <c r="T58" s="67" t="s">
        <v>478</v>
      </c>
      <c r="U58" s="62">
        <v>357</v>
      </c>
      <c r="V58" s="62" t="s">
        <v>444</v>
      </c>
      <c r="W58" s="62" t="s">
        <v>482</v>
      </c>
      <c r="X58" s="62">
        <v>327</v>
      </c>
      <c r="Y58" s="59">
        <f>R58</f>
        <v>449</v>
      </c>
      <c r="Z58" s="86" t="s">
        <v>586</v>
      </c>
      <c r="AA58" s="62" t="s">
        <v>394</v>
      </c>
      <c r="AB58" s="62">
        <v>508</v>
      </c>
      <c r="AC58" s="64" t="s">
        <v>613</v>
      </c>
      <c r="AD58" s="122" t="s">
        <v>649</v>
      </c>
      <c r="AE58" s="62">
        <v>369</v>
      </c>
      <c r="AF58" s="62" t="s">
        <v>597</v>
      </c>
      <c r="AG58" s="62" t="s">
        <v>658</v>
      </c>
      <c r="AH58" s="62">
        <v>554</v>
      </c>
      <c r="AI58" s="59">
        <f>AB58</f>
        <v>508</v>
      </c>
      <c r="AJ58" s="63"/>
      <c r="AK58" s="84"/>
      <c r="AL58" s="64"/>
      <c r="AM58" s="64"/>
      <c r="AN58" s="64"/>
      <c r="AO58" s="64"/>
      <c r="AP58" s="64"/>
      <c r="AQ58" s="64"/>
      <c r="AR58" s="64"/>
      <c r="AS58" s="64"/>
      <c r="AT58" s="64"/>
      <c r="AU58" s="96"/>
      <c r="AV58" s="102"/>
      <c r="AW58" s="125"/>
      <c r="AX58" s="89">
        <f>AI58+Y58+O58</f>
        <v>1486</v>
      </c>
      <c r="BE58" s="50"/>
    </row>
    <row r="59" spans="1:57" s="7" customFormat="1" ht="12.75">
      <c r="A59" s="58">
        <v>7</v>
      </c>
      <c r="B59" s="57" t="s">
        <v>79</v>
      </c>
      <c r="C59" s="57" t="s">
        <v>80</v>
      </c>
      <c r="D59" s="57" t="s">
        <v>36</v>
      </c>
      <c r="E59" s="57">
        <v>1944</v>
      </c>
      <c r="F59" s="60"/>
      <c r="G59" s="61"/>
      <c r="H59" s="61"/>
      <c r="I59" s="61"/>
      <c r="J59" s="61"/>
      <c r="K59" s="61"/>
      <c r="L59" s="64" t="s">
        <v>209</v>
      </c>
      <c r="M59" s="64" t="s">
        <v>277</v>
      </c>
      <c r="N59" s="61">
        <v>382</v>
      </c>
      <c r="O59" s="80">
        <f>N59</f>
        <v>382</v>
      </c>
      <c r="P59" s="60"/>
      <c r="Q59" s="62"/>
      <c r="R59" s="62"/>
      <c r="S59" s="61"/>
      <c r="T59" s="67"/>
      <c r="U59" s="62"/>
      <c r="V59" s="61" t="s">
        <v>443</v>
      </c>
      <c r="W59" s="62" t="s">
        <v>483</v>
      </c>
      <c r="X59" s="62">
        <v>430</v>
      </c>
      <c r="Y59" s="59">
        <f>X59</f>
        <v>430</v>
      </c>
      <c r="Z59" s="66"/>
      <c r="AA59" s="62"/>
      <c r="AB59" s="62"/>
      <c r="AC59" s="62"/>
      <c r="AD59" s="62"/>
      <c r="AE59" s="62"/>
      <c r="AF59" s="64" t="s">
        <v>599</v>
      </c>
      <c r="AG59" s="62" t="s">
        <v>659</v>
      </c>
      <c r="AH59" s="62">
        <v>423</v>
      </c>
      <c r="AI59" s="59">
        <f>AH59</f>
        <v>423</v>
      </c>
      <c r="AJ59" s="63"/>
      <c r="AK59" s="64"/>
      <c r="AL59" s="64"/>
      <c r="AM59" s="64"/>
      <c r="AN59" s="64"/>
      <c r="AO59" s="64"/>
      <c r="AP59" s="64"/>
      <c r="AQ59" s="64"/>
      <c r="AR59" s="64"/>
      <c r="AS59" s="64" t="s">
        <v>721</v>
      </c>
      <c r="AT59" s="139" t="s">
        <v>842</v>
      </c>
      <c r="AU59" s="96">
        <v>424</v>
      </c>
      <c r="AV59" s="102">
        <f>AU59</f>
        <v>424</v>
      </c>
      <c r="AW59" s="60">
        <v>100</v>
      </c>
      <c r="AX59" s="89">
        <f>AW59+AV59+AI59+Y59</f>
        <v>1377</v>
      </c>
      <c r="BE59" s="50"/>
    </row>
    <row r="60" spans="1:57" s="117" customFormat="1" ht="12.75">
      <c r="A60" s="58">
        <v>8</v>
      </c>
      <c r="B60" s="57" t="s">
        <v>179</v>
      </c>
      <c r="C60" s="57" t="s">
        <v>112</v>
      </c>
      <c r="D60" s="57" t="s">
        <v>227</v>
      </c>
      <c r="E60" s="58">
        <v>1965</v>
      </c>
      <c r="F60" s="63"/>
      <c r="G60" s="64"/>
      <c r="H60" s="61"/>
      <c r="I60" s="64" t="s">
        <v>180</v>
      </c>
      <c r="J60" s="64" t="s">
        <v>267</v>
      </c>
      <c r="K60" s="61">
        <v>263</v>
      </c>
      <c r="L60" s="64" t="s">
        <v>204</v>
      </c>
      <c r="M60" s="64" t="s">
        <v>276</v>
      </c>
      <c r="N60" s="61">
        <v>342</v>
      </c>
      <c r="O60" s="80">
        <f>N60</f>
        <v>342</v>
      </c>
      <c r="P60" s="60"/>
      <c r="Q60" s="62"/>
      <c r="R60" s="62"/>
      <c r="S60" s="61" t="s">
        <v>431</v>
      </c>
      <c r="T60" s="67">
        <v>28.05</v>
      </c>
      <c r="U60" s="62">
        <v>255</v>
      </c>
      <c r="V60" s="61" t="s">
        <v>440</v>
      </c>
      <c r="W60" s="62">
        <v>42.06</v>
      </c>
      <c r="X60" s="62">
        <v>355</v>
      </c>
      <c r="Y60" s="59">
        <f>X60</f>
        <v>355</v>
      </c>
      <c r="Z60" s="97"/>
      <c r="AA60" s="62"/>
      <c r="AB60" s="62"/>
      <c r="AC60" s="62" t="s">
        <v>609</v>
      </c>
      <c r="AD60" s="62" t="s">
        <v>650</v>
      </c>
      <c r="AE60" s="62">
        <v>304</v>
      </c>
      <c r="AF60" s="64" t="s">
        <v>594</v>
      </c>
      <c r="AG60" s="62" t="s">
        <v>660</v>
      </c>
      <c r="AH60" s="62">
        <v>448</v>
      </c>
      <c r="AI60" s="59">
        <f>AH60</f>
        <v>448</v>
      </c>
      <c r="AJ60" s="64" t="s">
        <v>713</v>
      </c>
      <c r="AK60" s="64" t="s">
        <v>822</v>
      </c>
      <c r="AL60" s="64">
        <v>312</v>
      </c>
      <c r="AM60" s="64" t="s">
        <v>718</v>
      </c>
      <c r="AN60" s="138" t="s">
        <v>829</v>
      </c>
      <c r="AO60" s="64">
        <v>274</v>
      </c>
      <c r="AP60" s="64"/>
      <c r="AQ60" s="64"/>
      <c r="AR60" s="64"/>
      <c r="AS60" s="64" t="s">
        <v>727</v>
      </c>
      <c r="AT60" s="138" t="s">
        <v>844</v>
      </c>
      <c r="AU60" s="96">
        <v>410</v>
      </c>
      <c r="AV60" s="102">
        <f>AU60</f>
        <v>410</v>
      </c>
      <c r="AW60" s="60">
        <v>100</v>
      </c>
      <c r="AX60" s="89">
        <f>AW60+Y60+AI60+AV60</f>
        <v>1313</v>
      </c>
      <c r="BE60" s="118"/>
    </row>
    <row r="61" spans="1:65" s="7" customFormat="1" ht="12.75">
      <c r="A61" s="58">
        <v>9</v>
      </c>
      <c r="B61" s="57" t="s">
        <v>182</v>
      </c>
      <c r="C61" s="57" t="s">
        <v>58</v>
      </c>
      <c r="D61" s="57" t="s">
        <v>228</v>
      </c>
      <c r="E61" s="58">
        <v>1962</v>
      </c>
      <c r="F61" s="63"/>
      <c r="G61" s="64"/>
      <c r="H61" s="61"/>
      <c r="I61" s="64" t="s">
        <v>183</v>
      </c>
      <c r="J61" s="64" t="s">
        <v>268</v>
      </c>
      <c r="K61" s="61">
        <v>52</v>
      </c>
      <c r="L61" s="64"/>
      <c r="M61" s="64"/>
      <c r="N61" s="61"/>
      <c r="O61" s="80">
        <f>K61</f>
        <v>52</v>
      </c>
      <c r="P61" s="60" t="s">
        <v>370</v>
      </c>
      <c r="Q61" s="62" t="s">
        <v>472</v>
      </c>
      <c r="R61" s="62">
        <v>397</v>
      </c>
      <c r="S61" s="61" t="s">
        <v>433</v>
      </c>
      <c r="T61" s="67" t="s">
        <v>480</v>
      </c>
      <c r="U61" s="62">
        <v>137</v>
      </c>
      <c r="V61" s="61"/>
      <c r="W61" s="62"/>
      <c r="X61" s="62"/>
      <c r="Y61" s="59">
        <f>R61</f>
        <v>397</v>
      </c>
      <c r="Z61" s="97">
        <v>9.36</v>
      </c>
      <c r="AA61" s="67">
        <v>10.33</v>
      </c>
      <c r="AB61" s="62">
        <v>350</v>
      </c>
      <c r="AC61" s="62">
        <v>25.88</v>
      </c>
      <c r="AD61" s="62">
        <v>26.03</v>
      </c>
      <c r="AE61" s="62">
        <v>214</v>
      </c>
      <c r="AF61" s="64"/>
      <c r="AG61" s="62"/>
      <c r="AH61" s="62"/>
      <c r="AI61" s="59">
        <f>AB61</f>
        <v>350</v>
      </c>
      <c r="AJ61" s="63" t="s">
        <v>710</v>
      </c>
      <c r="AK61" s="64" t="s">
        <v>823</v>
      </c>
      <c r="AL61" s="64">
        <v>388</v>
      </c>
      <c r="AM61" s="64" t="s">
        <v>748</v>
      </c>
      <c r="AN61" s="64" t="s">
        <v>832</v>
      </c>
      <c r="AO61" s="64">
        <v>232</v>
      </c>
      <c r="AP61" s="64"/>
      <c r="AQ61" s="64"/>
      <c r="AR61" s="64"/>
      <c r="AS61" s="64"/>
      <c r="AT61" s="64"/>
      <c r="AU61" s="96"/>
      <c r="AV61" s="102">
        <f>AL61</f>
        <v>388</v>
      </c>
      <c r="AW61" s="60">
        <v>100</v>
      </c>
      <c r="AX61" s="89">
        <f>AW61+Y61+AI61+AV61</f>
        <v>1235</v>
      </c>
      <c r="BE61" s="50"/>
      <c r="BG61"/>
      <c r="BH61"/>
      <c r="BI61"/>
      <c r="BJ61"/>
      <c r="BK61"/>
      <c r="BL61"/>
      <c r="BM61"/>
    </row>
    <row r="62" spans="1:65" s="7" customFormat="1" ht="12.75">
      <c r="A62" s="58">
        <v>10</v>
      </c>
      <c r="B62" s="129" t="s">
        <v>57</v>
      </c>
      <c r="C62" s="129" t="s">
        <v>58</v>
      </c>
      <c r="D62" s="129" t="s">
        <v>223</v>
      </c>
      <c r="E62" s="129">
        <v>1963</v>
      </c>
      <c r="F62" s="130" t="s">
        <v>663</v>
      </c>
      <c r="G62" s="131" t="s">
        <v>664</v>
      </c>
      <c r="H62" s="131">
        <v>390</v>
      </c>
      <c r="I62" s="131" t="s">
        <v>665</v>
      </c>
      <c r="J62" s="131" t="s">
        <v>666</v>
      </c>
      <c r="K62" s="131">
        <v>182</v>
      </c>
      <c r="L62" s="131"/>
      <c r="M62" s="131"/>
      <c r="N62" s="131"/>
      <c r="O62" s="132">
        <v>390</v>
      </c>
      <c r="P62" s="131"/>
      <c r="Q62" s="133"/>
      <c r="R62" s="133"/>
      <c r="S62" s="131"/>
      <c r="T62" s="134"/>
      <c r="U62" s="133"/>
      <c r="V62" s="131"/>
      <c r="W62" s="133"/>
      <c r="X62" s="133"/>
      <c r="Y62" s="135"/>
      <c r="Z62" s="133"/>
      <c r="AA62" s="134"/>
      <c r="AB62" s="133"/>
      <c r="AC62" s="133">
        <v>30.37</v>
      </c>
      <c r="AD62" s="134">
        <v>35.4</v>
      </c>
      <c r="AE62" s="133">
        <v>409</v>
      </c>
      <c r="AF62" s="131"/>
      <c r="AG62" s="133"/>
      <c r="AH62" s="133"/>
      <c r="AI62" s="135">
        <v>409</v>
      </c>
      <c r="AJ62" s="131"/>
      <c r="AK62" s="131"/>
      <c r="AL62" s="131"/>
      <c r="AM62" s="131" t="s">
        <v>747</v>
      </c>
      <c r="AN62" s="64" t="s">
        <v>831</v>
      </c>
      <c r="AO62" s="131">
        <v>387</v>
      </c>
      <c r="AP62" s="131"/>
      <c r="AQ62" s="131"/>
      <c r="AR62" s="131"/>
      <c r="AS62" s="131"/>
      <c r="AT62" s="136"/>
      <c r="AU62" s="132"/>
      <c r="AV62" s="132">
        <f>AO62</f>
        <v>387</v>
      </c>
      <c r="AW62" s="125"/>
      <c r="AX62" s="137">
        <f>AV62+AI62+O62</f>
        <v>1186</v>
      </c>
      <c r="BE62" s="50"/>
      <c r="BG62"/>
      <c r="BH62"/>
      <c r="BI62"/>
      <c r="BJ62"/>
      <c r="BK62"/>
      <c r="BL62"/>
      <c r="BM62"/>
    </row>
    <row r="63" spans="1:65" s="7" customFormat="1" ht="12.75">
      <c r="A63" s="58">
        <v>11</v>
      </c>
      <c r="B63" s="57" t="s">
        <v>146</v>
      </c>
      <c r="C63" s="57" t="s">
        <v>147</v>
      </c>
      <c r="D63" s="57" t="s">
        <v>50</v>
      </c>
      <c r="E63" s="58">
        <v>1950</v>
      </c>
      <c r="F63" s="63" t="s">
        <v>148</v>
      </c>
      <c r="G63" s="64" t="s">
        <v>260</v>
      </c>
      <c r="H63" s="61">
        <v>301</v>
      </c>
      <c r="I63" s="64"/>
      <c r="J63" s="64"/>
      <c r="K63" s="61"/>
      <c r="L63" s="64"/>
      <c r="M63" s="64"/>
      <c r="N63" s="61"/>
      <c r="O63" s="80">
        <f>H63</f>
        <v>301</v>
      </c>
      <c r="P63" s="60" t="s">
        <v>424</v>
      </c>
      <c r="Q63" s="62" t="s">
        <v>475</v>
      </c>
      <c r="R63" s="62">
        <v>296</v>
      </c>
      <c r="S63" s="61"/>
      <c r="T63" s="67"/>
      <c r="U63" s="62"/>
      <c r="V63" s="61"/>
      <c r="W63" s="62"/>
      <c r="X63" s="62"/>
      <c r="Y63" s="59">
        <v>296</v>
      </c>
      <c r="Z63" s="97" t="s">
        <v>587</v>
      </c>
      <c r="AA63" s="62" t="s">
        <v>645</v>
      </c>
      <c r="AB63" s="62">
        <v>332</v>
      </c>
      <c r="AC63" s="62"/>
      <c r="AD63" s="62"/>
      <c r="AE63" s="62"/>
      <c r="AF63" s="61"/>
      <c r="AG63" s="62"/>
      <c r="AH63" s="62"/>
      <c r="AI63" s="59">
        <f>AB63</f>
        <v>332</v>
      </c>
      <c r="AJ63" s="63"/>
      <c r="AK63" s="64"/>
      <c r="AL63" s="64"/>
      <c r="AM63" s="64" t="s">
        <v>715</v>
      </c>
      <c r="AN63" s="64" t="s">
        <v>830</v>
      </c>
      <c r="AO63" s="64">
        <v>210</v>
      </c>
      <c r="AP63" s="64"/>
      <c r="AQ63" s="64"/>
      <c r="AR63" s="64"/>
      <c r="AS63" s="64"/>
      <c r="AT63" s="64"/>
      <c r="AU63" s="96"/>
      <c r="AV63" s="102">
        <f>AO63</f>
        <v>210</v>
      </c>
      <c r="AW63" s="60">
        <v>100</v>
      </c>
      <c r="AX63" s="89">
        <f>AW63+AI63+Y63+O63</f>
        <v>1029</v>
      </c>
      <c r="BE63" s="50"/>
      <c r="BG63"/>
      <c r="BH63"/>
      <c r="BI63"/>
      <c r="BJ63"/>
      <c r="BK63"/>
      <c r="BL63"/>
      <c r="BM63"/>
    </row>
    <row r="64" spans="1:65" s="7" customFormat="1" ht="12.75">
      <c r="A64" s="58">
        <v>12</v>
      </c>
      <c r="B64" s="57" t="s">
        <v>137</v>
      </c>
      <c r="C64" s="57" t="s">
        <v>138</v>
      </c>
      <c r="D64" s="57" t="s">
        <v>229</v>
      </c>
      <c r="E64" s="58">
        <v>1968</v>
      </c>
      <c r="F64" s="63" t="s">
        <v>139</v>
      </c>
      <c r="G64" s="64" t="s">
        <v>316</v>
      </c>
      <c r="H64" s="61">
        <v>341</v>
      </c>
      <c r="I64" s="64" t="s">
        <v>178</v>
      </c>
      <c r="J64" s="64" t="s">
        <v>263</v>
      </c>
      <c r="K64" s="61">
        <v>274</v>
      </c>
      <c r="L64" s="64" t="s">
        <v>205</v>
      </c>
      <c r="M64" s="64" t="s">
        <v>272</v>
      </c>
      <c r="N64" s="61">
        <v>221</v>
      </c>
      <c r="O64" s="80">
        <f>H64</f>
        <v>341</v>
      </c>
      <c r="P64" s="60" t="s">
        <v>420</v>
      </c>
      <c r="Q64" s="62" t="s">
        <v>471</v>
      </c>
      <c r="R64" s="62">
        <v>333</v>
      </c>
      <c r="S64" s="61" t="s">
        <v>430</v>
      </c>
      <c r="T64" s="67" t="s">
        <v>484</v>
      </c>
      <c r="U64" s="62">
        <v>277</v>
      </c>
      <c r="V64" s="61" t="s">
        <v>441</v>
      </c>
      <c r="W64" s="62" t="s">
        <v>485</v>
      </c>
      <c r="X64" s="62">
        <v>219</v>
      </c>
      <c r="Y64" s="59">
        <f>R64</f>
        <v>333</v>
      </c>
      <c r="Z64" s="97"/>
      <c r="AA64" s="62"/>
      <c r="AB64" s="62"/>
      <c r="AC64" s="62"/>
      <c r="AD64" s="62"/>
      <c r="AE64" s="62"/>
      <c r="AF64" s="61"/>
      <c r="AG64" s="62"/>
      <c r="AH64" s="62"/>
      <c r="AI64" s="59"/>
      <c r="AJ64" s="63" t="s">
        <v>712</v>
      </c>
      <c r="AK64" s="64" t="s">
        <v>824</v>
      </c>
      <c r="AL64" s="64">
        <v>314</v>
      </c>
      <c r="AM64" s="64" t="s">
        <v>717</v>
      </c>
      <c r="AN64" s="138" t="s">
        <v>833</v>
      </c>
      <c r="AO64" s="64">
        <v>292</v>
      </c>
      <c r="AP64" s="64" t="s">
        <v>706</v>
      </c>
      <c r="AQ64" s="64" t="s">
        <v>839</v>
      </c>
      <c r="AR64" s="64">
        <v>125</v>
      </c>
      <c r="AS64" s="64"/>
      <c r="AT64" s="64"/>
      <c r="AU64" s="96"/>
      <c r="AV64" s="102">
        <f>AL64</f>
        <v>314</v>
      </c>
      <c r="AW64" s="125"/>
      <c r="AX64" s="89">
        <f>AV64+Y64+O64</f>
        <v>988</v>
      </c>
      <c r="BE64" s="50"/>
      <c r="BG64"/>
      <c r="BH64"/>
      <c r="BI64"/>
      <c r="BJ64"/>
      <c r="BK64"/>
      <c r="BL64"/>
      <c r="BM64"/>
    </row>
    <row r="65" spans="1:65" s="7" customFormat="1" ht="12.75">
      <c r="A65" s="58">
        <v>13</v>
      </c>
      <c r="B65" s="57" t="s">
        <v>387</v>
      </c>
      <c r="C65" s="57" t="s">
        <v>388</v>
      </c>
      <c r="D65" s="57" t="s">
        <v>389</v>
      </c>
      <c r="E65" s="58">
        <v>1954</v>
      </c>
      <c r="F65" s="63"/>
      <c r="G65" s="64"/>
      <c r="H65" s="61"/>
      <c r="I65" s="64"/>
      <c r="J65" s="64"/>
      <c r="K65" s="61"/>
      <c r="L65" s="64"/>
      <c r="M65" s="64"/>
      <c r="N65" s="61"/>
      <c r="O65" s="80"/>
      <c r="P65" s="60"/>
      <c r="Q65" s="62"/>
      <c r="R65" s="62"/>
      <c r="S65" s="61" t="s">
        <v>434</v>
      </c>
      <c r="T65" s="67" t="s">
        <v>486</v>
      </c>
      <c r="U65" s="62">
        <v>149</v>
      </c>
      <c r="V65" s="61"/>
      <c r="W65" s="62"/>
      <c r="X65" s="62"/>
      <c r="Y65" s="59">
        <f>U65</f>
        <v>149</v>
      </c>
      <c r="Z65" s="97"/>
      <c r="AA65" s="62"/>
      <c r="AB65" s="62"/>
      <c r="AC65" s="62" t="s">
        <v>611</v>
      </c>
      <c r="AD65" s="122" t="s">
        <v>653</v>
      </c>
      <c r="AE65" s="62">
        <v>244</v>
      </c>
      <c r="AF65" s="61"/>
      <c r="AG65" s="62"/>
      <c r="AH65" s="62"/>
      <c r="AI65" s="59">
        <f>AE65</f>
        <v>244</v>
      </c>
      <c r="AJ65" s="63"/>
      <c r="AK65" s="64"/>
      <c r="AL65" s="64"/>
      <c r="AM65" s="64" t="s">
        <v>749</v>
      </c>
      <c r="AN65" s="64" t="s">
        <v>834</v>
      </c>
      <c r="AO65" s="64">
        <v>325</v>
      </c>
      <c r="AP65" s="64"/>
      <c r="AQ65" s="64"/>
      <c r="AR65" s="64"/>
      <c r="AS65" s="64"/>
      <c r="AT65" s="64"/>
      <c r="AU65" s="96"/>
      <c r="AV65" s="102">
        <f>AO65</f>
        <v>325</v>
      </c>
      <c r="AW65" s="125"/>
      <c r="AX65" s="89">
        <f>AV65+AI65+Y65</f>
        <v>718</v>
      </c>
      <c r="BE65" s="50"/>
      <c r="BG65"/>
      <c r="BH65"/>
      <c r="BI65"/>
      <c r="BJ65"/>
      <c r="BK65"/>
      <c r="BL65"/>
      <c r="BM65"/>
    </row>
    <row r="66" spans="1:65" s="7" customFormat="1" ht="13.5" customHeight="1" thickBot="1">
      <c r="A66" s="58">
        <v>14</v>
      </c>
      <c r="B66" s="57" t="s">
        <v>74</v>
      </c>
      <c r="C66" s="57" t="s">
        <v>112</v>
      </c>
      <c r="D66" s="57" t="s">
        <v>41</v>
      </c>
      <c r="E66" s="184">
        <v>1954</v>
      </c>
      <c r="F66" s="175" t="s">
        <v>142</v>
      </c>
      <c r="G66" s="173" t="s">
        <v>259</v>
      </c>
      <c r="H66" s="187">
        <v>228</v>
      </c>
      <c r="I66" s="173"/>
      <c r="J66" s="173"/>
      <c r="K66" s="187"/>
      <c r="L66" s="173"/>
      <c r="M66" s="173"/>
      <c r="N66" s="187"/>
      <c r="O66" s="193">
        <f>H66</f>
        <v>228</v>
      </c>
      <c r="P66" s="189"/>
      <c r="Q66" s="178"/>
      <c r="R66" s="178"/>
      <c r="S66" s="187"/>
      <c r="T66" s="176"/>
      <c r="U66" s="178"/>
      <c r="V66" s="187"/>
      <c r="W66" s="178"/>
      <c r="X66" s="178"/>
      <c r="Y66" s="185"/>
      <c r="Z66" s="194"/>
      <c r="AA66" s="178"/>
      <c r="AB66" s="178"/>
      <c r="AC66" s="178" t="s">
        <v>332</v>
      </c>
      <c r="AD66" s="196" t="s">
        <v>652</v>
      </c>
      <c r="AE66" s="178">
        <v>37</v>
      </c>
      <c r="AF66" s="187"/>
      <c r="AG66" s="178"/>
      <c r="AH66" s="178"/>
      <c r="AI66" s="185">
        <f>AE66</f>
        <v>37</v>
      </c>
      <c r="AJ66" s="175" t="s">
        <v>711</v>
      </c>
      <c r="AK66" s="173" t="s">
        <v>825</v>
      </c>
      <c r="AL66" s="173">
        <v>222</v>
      </c>
      <c r="AM66" s="173" t="s">
        <v>750</v>
      </c>
      <c r="AN66" s="173" t="s">
        <v>360</v>
      </c>
      <c r="AO66" s="173">
        <v>51</v>
      </c>
      <c r="AP66" s="173"/>
      <c r="AQ66" s="173"/>
      <c r="AR66" s="173"/>
      <c r="AS66" s="173"/>
      <c r="AT66" s="173"/>
      <c r="AU66" s="174"/>
      <c r="AV66" s="197">
        <f>AL66</f>
        <v>222</v>
      </c>
      <c r="AW66" s="191"/>
      <c r="AX66" s="192">
        <f>AV66+AI66+O66</f>
        <v>487</v>
      </c>
      <c r="BE66" s="50"/>
      <c r="BG66"/>
      <c r="BH66"/>
      <c r="BI66"/>
      <c r="BJ66"/>
      <c r="BK66"/>
      <c r="BL66"/>
      <c r="BM66"/>
    </row>
    <row r="67" spans="1:17" ht="12.75">
      <c r="A67" s="14"/>
      <c r="B67" s="123"/>
      <c r="C67" s="123"/>
      <c r="D67" s="123"/>
      <c r="E67" s="123"/>
      <c r="F67" s="24"/>
      <c r="G67" s="24"/>
      <c r="H67" s="24"/>
      <c r="I67" s="15"/>
      <c r="J67" s="15"/>
      <c r="K67" s="15"/>
      <c r="L67" s="15"/>
      <c r="M67" s="15"/>
      <c r="N67" s="15"/>
      <c r="O67" s="15"/>
      <c r="P67" s="15"/>
      <c r="Q67" s="14"/>
    </row>
    <row r="68" spans="1:25" ht="22.5">
      <c r="A68" s="17" t="s">
        <v>17</v>
      </c>
      <c r="B68" s="18"/>
      <c r="C68" s="17"/>
      <c r="D68" s="17"/>
      <c r="E68" s="17"/>
      <c r="F68" s="17"/>
      <c r="G68" s="17"/>
      <c r="H68" s="17"/>
      <c r="I68" s="17"/>
      <c r="J68" s="17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1" ht="12" customHeight="1" thickBot="1">
      <c r="A69" s="14"/>
      <c r="B69" s="12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42" ht="17.25" thickBot="1">
      <c r="A70" s="14"/>
      <c r="B70" s="14"/>
      <c r="C70" s="14"/>
      <c r="D70" s="14"/>
      <c r="E70" s="14"/>
      <c r="F70" s="206" t="s">
        <v>221</v>
      </c>
      <c r="G70" s="207"/>
      <c r="H70" s="207"/>
      <c r="I70" s="207"/>
      <c r="J70" s="207"/>
      <c r="K70" s="207"/>
      <c r="L70" s="207"/>
      <c r="M70" s="207"/>
      <c r="N70" s="207"/>
      <c r="O70" s="207"/>
      <c r="P70" s="206" t="s">
        <v>237</v>
      </c>
      <c r="Q70" s="207"/>
      <c r="R70" s="207"/>
      <c r="S70" s="207"/>
      <c r="T70" s="207"/>
      <c r="U70" s="207"/>
      <c r="V70" s="208"/>
      <c r="W70" s="212" t="s">
        <v>238</v>
      </c>
      <c r="X70" s="207"/>
      <c r="Y70" s="207"/>
      <c r="Z70" s="207"/>
      <c r="AA70" s="207"/>
      <c r="AB70" s="207"/>
      <c r="AC70" s="208"/>
      <c r="AD70" s="206" t="s">
        <v>239</v>
      </c>
      <c r="AE70" s="207"/>
      <c r="AF70" s="207"/>
      <c r="AG70" s="207"/>
      <c r="AH70" s="207"/>
      <c r="AI70" s="207"/>
      <c r="AJ70" s="207"/>
      <c r="AK70" s="207"/>
      <c r="AL70" s="207"/>
      <c r="AM70" s="208"/>
      <c r="AN70" s="71"/>
      <c r="AO70" s="45"/>
      <c r="AP70" s="45"/>
    </row>
    <row r="71" spans="1:41" ht="13.5" thickBot="1">
      <c r="A71" s="38"/>
      <c r="B71" s="38"/>
      <c r="C71" s="38"/>
      <c r="D71" s="38"/>
      <c r="E71" s="38"/>
      <c r="F71" s="39" t="s">
        <v>3</v>
      </c>
      <c r="G71" s="40" t="s">
        <v>5</v>
      </c>
      <c r="H71" s="40" t="s">
        <v>4</v>
      </c>
      <c r="I71" s="40" t="s">
        <v>6</v>
      </c>
      <c r="J71" s="40" t="s">
        <v>5</v>
      </c>
      <c r="K71" s="40" t="s">
        <v>4</v>
      </c>
      <c r="L71" s="40" t="s">
        <v>7</v>
      </c>
      <c r="M71" s="40" t="s">
        <v>5</v>
      </c>
      <c r="N71" s="40" t="s">
        <v>4</v>
      </c>
      <c r="O71" s="41" t="s">
        <v>27</v>
      </c>
      <c r="P71" s="39" t="s">
        <v>3</v>
      </c>
      <c r="Q71" s="40" t="s">
        <v>5</v>
      </c>
      <c r="R71" s="40" t="s">
        <v>4</v>
      </c>
      <c r="S71" s="40" t="s">
        <v>23</v>
      </c>
      <c r="T71" s="40" t="s">
        <v>5</v>
      </c>
      <c r="U71" s="40" t="s">
        <v>4</v>
      </c>
      <c r="V71" s="42" t="s">
        <v>26</v>
      </c>
      <c r="W71" s="39" t="s">
        <v>3</v>
      </c>
      <c r="X71" s="40" t="s">
        <v>5</v>
      </c>
      <c r="Y71" s="40" t="s">
        <v>4</v>
      </c>
      <c r="Z71" s="40" t="s">
        <v>7</v>
      </c>
      <c r="AA71" s="40" t="s">
        <v>5</v>
      </c>
      <c r="AB71" s="40" t="s">
        <v>4</v>
      </c>
      <c r="AC71" s="42" t="s">
        <v>28</v>
      </c>
      <c r="AD71" s="51" t="s">
        <v>3</v>
      </c>
      <c r="AE71" s="52" t="s">
        <v>5</v>
      </c>
      <c r="AF71" s="52" t="s">
        <v>4</v>
      </c>
      <c r="AG71" s="52" t="s">
        <v>6</v>
      </c>
      <c r="AH71" s="52" t="s">
        <v>5</v>
      </c>
      <c r="AI71" s="52" t="s">
        <v>4</v>
      </c>
      <c r="AJ71" s="52" t="s">
        <v>7</v>
      </c>
      <c r="AK71" s="52" t="s">
        <v>5</v>
      </c>
      <c r="AL71" s="52" t="s">
        <v>4</v>
      </c>
      <c r="AM71" s="103" t="s">
        <v>34</v>
      </c>
      <c r="AN71" s="169" t="s">
        <v>30</v>
      </c>
      <c r="AO71" s="41" t="s">
        <v>22</v>
      </c>
    </row>
    <row r="72" spans="1:41" ht="12.75">
      <c r="A72" s="58">
        <v>1</v>
      </c>
      <c r="B72" s="57" t="s">
        <v>65</v>
      </c>
      <c r="C72" s="57" t="s">
        <v>66</v>
      </c>
      <c r="D72" s="58" t="s">
        <v>50</v>
      </c>
      <c r="E72" s="58">
        <v>1951</v>
      </c>
      <c r="F72" s="63" t="s">
        <v>72</v>
      </c>
      <c r="G72" s="84" t="s">
        <v>280</v>
      </c>
      <c r="H72" s="61">
        <v>750</v>
      </c>
      <c r="I72" s="64" t="s">
        <v>96</v>
      </c>
      <c r="J72" s="64" t="s">
        <v>284</v>
      </c>
      <c r="K72" s="61">
        <v>781</v>
      </c>
      <c r="L72" s="61"/>
      <c r="M72" s="61"/>
      <c r="N72" s="61"/>
      <c r="O72" s="80">
        <f>K72</f>
        <v>781</v>
      </c>
      <c r="P72" s="66" t="s">
        <v>324</v>
      </c>
      <c r="Q72" s="62" t="s">
        <v>136</v>
      </c>
      <c r="R72" s="62">
        <v>756</v>
      </c>
      <c r="S72" s="62" t="s">
        <v>337</v>
      </c>
      <c r="T72" s="62" t="s">
        <v>455</v>
      </c>
      <c r="U72" s="62">
        <v>779</v>
      </c>
      <c r="V72" s="59">
        <f>U72</f>
        <v>779</v>
      </c>
      <c r="W72" s="86" t="s">
        <v>70</v>
      </c>
      <c r="X72" s="67" t="s">
        <v>667</v>
      </c>
      <c r="Y72" s="62">
        <v>770</v>
      </c>
      <c r="Z72" s="62"/>
      <c r="AA72" s="62"/>
      <c r="AB72" s="62"/>
      <c r="AC72" s="104">
        <f>Y72</f>
        <v>770</v>
      </c>
      <c r="AD72" s="98" t="s">
        <v>778</v>
      </c>
      <c r="AE72" s="99" t="s">
        <v>845</v>
      </c>
      <c r="AF72" s="99">
        <v>755</v>
      </c>
      <c r="AG72" s="99"/>
      <c r="AH72" s="99"/>
      <c r="AI72" s="99"/>
      <c r="AJ72" s="99"/>
      <c r="AK72" s="99"/>
      <c r="AL72" s="99"/>
      <c r="AM72" s="101">
        <f>AF72</f>
        <v>755</v>
      </c>
      <c r="AN72" s="60">
        <v>100</v>
      </c>
      <c r="AO72" s="89">
        <f>AN72+AC72+V72+O72</f>
        <v>2430</v>
      </c>
    </row>
    <row r="73" spans="1:41" ht="12.75">
      <c r="A73" s="58">
        <v>2</v>
      </c>
      <c r="B73" s="57" t="s">
        <v>63</v>
      </c>
      <c r="C73" s="57" t="s">
        <v>64</v>
      </c>
      <c r="D73" s="58" t="s">
        <v>230</v>
      </c>
      <c r="E73" s="58">
        <v>1953</v>
      </c>
      <c r="F73" s="63" t="s">
        <v>71</v>
      </c>
      <c r="G73" s="84" t="s">
        <v>279</v>
      </c>
      <c r="H73" s="61">
        <v>782</v>
      </c>
      <c r="I73" s="64" t="s">
        <v>95</v>
      </c>
      <c r="J73" s="64" t="s">
        <v>283</v>
      </c>
      <c r="K73" s="61">
        <v>770</v>
      </c>
      <c r="L73" s="61"/>
      <c r="M73" s="61"/>
      <c r="N73" s="61"/>
      <c r="O73" s="80">
        <f>H73</f>
        <v>782</v>
      </c>
      <c r="P73" s="66" t="s">
        <v>334</v>
      </c>
      <c r="Q73" s="62" t="s">
        <v>487</v>
      </c>
      <c r="R73" s="62">
        <v>725</v>
      </c>
      <c r="S73" s="62"/>
      <c r="T73" s="62"/>
      <c r="U73" s="62"/>
      <c r="V73" s="59">
        <f>R73</f>
        <v>725</v>
      </c>
      <c r="W73" s="86" t="s">
        <v>366</v>
      </c>
      <c r="X73" s="67" t="s">
        <v>668</v>
      </c>
      <c r="Y73" s="62">
        <v>726</v>
      </c>
      <c r="Z73" s="62"/>
      <c r="AA73" s="62"/>
      <c r="AB73" s="62"/>
      <c r="AC73" s="104">
        <f>Y73</f>
        <v>726</v>
      </c>
      <c r="AD73" s="63" t="s">
        <v>773</v>
      </c>
      <c r="AE73" s="64" t="s">
        <v>846</v>
      </c>
      <c r="AF73" s="64">
        <v>735</v>
      </c>
      <c r="AG73" s="64" t="s">
        <v>780</v>
      </c>
      <c r="AH73" s="64" t="s">
        <v>850</v>
      </c>
      <c r="AI73" s="64">
        <v>720</v>
      </c>
      <c r="AJ73" s="64"/>
      <c r="AK73" s="64"/>
      <c r="AL73" s="64"/>
      <c r="AM73" s="96">
        <f>AF73</f>
        <v>735</v>
      </c>
      <c r="AN73" s="60">
        <v>100</v>
      </c>
      <c r="AO73" s="89">
        <f>AN73+O73+AC73+AM73</f>
        <v>2343</v>
      </c>
    </row>
    <row r="74" spans="1:41" ht="12.75">
      <c r="A74" s="58">
        <v>3</v>
      </c>
      <c r="B74" s="57" t="s">
        <v>92</v>
      </c>
      <c r="C74" s="57" t="s">
        <v>93</v>
      </c>
      <c r="D74" s="58" t="s">
        <v>39</v>
      </c>
      <c r="E74" s="58">
        <v>1963</v>
      </c>
      <c r="F74" s="60"/>
      <c r="G74" s="82"/>
      <c r="H74" s="61"/>
      <c r="I74" s="64" t="s">
        <v>94</v>
      </c>
      <c r="J74" s="64" t="s">
        <v>285</v>
      </c>
      <c r="K74" s="61">
        <v>744</v>
      </c>
      <c r="L74" s="61"/>
      <c r="M74" s="61"/>
      <c r="N74" s="61"/>
      <c r="O74" s="80">
        <f>K74</f>
        <v>744</v>
      </c>
      <c r="P74" s="66" t="s">
        <v>333</v>
      </c>
      <c r="Q74" s="62" t="s">
        <v>488</v>
      </c>
      <c r="R74" s="62">
        <v>708</v>
      </c>
      <c r="S74" s="62" t="s">
        <v>335</v>
      </c>
      <c r="T74" s="62" t="s">
        <v>489</v>
      </c>
      <c r="U74" s="62">
        <v>746</v>
      </c>
      <c r="V74" s="59">
        <f>U74</f>
        <v>746</v>
      </c>
      <c r="W74" s="81"/>
      <c r="X74" s="67"/>
      <c r="Y74" s="62"/>
      <c r="Z74" s="62" t="s">
        <v>541</v>
      </c>
      <c r="AA74" s="62" t="s">
        <v>671</v>
      </c>
      <c r="AB74" s="62">
        <v>722</v>
      </c>
      <c r="AC74" s="105">
        <f>AB74</f>
        <v>722</v>
      </c>
      <c r="AD74" s="63"/>
      <c r="AE74" s="64"/>
      <c r="AF74" s="64"/>
      <c r="AG74" s="64"/>
      <c r="AH74" s="64"/>
      <c r="AI74" s="64"/>
      <c r="AJ74" s="64" t="s">
        <v>791</v>
      </c>
      <c r="AK74" s="64" t="s">
        <v>852</v>
      </c>
      <c r="AL74" s="64">
        <v>735</v>
      </c>
      <c r="AM74" s="96">
        <f>AL74</f>
        <v>735</v>
      </c>
      <c r="AN74" s="60">
        <v>100</v>
      </c>
      <c r="AO74" s="89">
        <f>AN74+AM74+V74+O74</f>
        <v>2325</v>
      </c>
    </row>
    <row r="75" spans="1:41" ht="12.75">
      <c r="A75" s="58">
        <v>4</v>
      </c>
      <c r="B75" s="57" t="s">
        <v>129</v>
      </c>
      <c r="C75" s="57" t="s">
        <v>130</v>
      </c>
      <c r="D75" s="58" t="s">
        <v>231</v>
      </c>
      <c r="E75" s="58">
        <v>1971</v>
      </c>
      <c r="F75" s="60"/>
      <c r="G75" s="82"/>
      <c r="H75" s="61"/>
      <c r="I75" s="64"/>
      <c r="J75" s="61"/>
      <c r="K75" s="61"/>
      <c r="L75" s="64" t="s">
        <v>131</v>
      </c>
      <c r="M75" s="64" t="s">
        <v>286</v>
      </c>
      <c r="N75" s="61">
        <v>709</v>
      </c>
      <c r="O75" s="80">
        <f>N75</f>
        <v>709</v>
      </c>
      <c r="P75" s="66"/>
      <c r="Q75" s="62"/>
      <c r="R75" s="62"/>
      <c r="S75" s="62" t="s">
        <v>339</v>
      </c>
      <c r="T75" s="62" t="s">
        <v>490</v>
      </c>
      <c r="U75" s="62">
        <v>698</v>
      </c>
      <c r="V75" s="59">
        <f>U75</f>
        <v>698</v>
      </c>
      <c r="W75" s="81"/>
      <c r="X75" s="67"/>
      <c r="Y75" s="62"/>
      <c r="Z75" s="64" t="s">
        <v>539</v>
      </c>
      <c r="AA75" s="62" t="s">
        <v>672</v>
      </c>
      <c r="AB75" s="62">
        <v>715</v>
      </c>
      <c r="AC75" s="104">
        <f>AB75</f>
        <v>715</v>
      </c>
      <c r="AD75" s="63"/>
      <c r="AE75" s="64"/>
      <c r="AF75" s="64"/>
      <c r="AG75" s="64"/>
      <c r="AH75" s="64"/>
      <c r="AI75" s="64"/>
      <c r="AJ75" s="84" t="s">
        <v>789</v>
      </c>
      <c r="AK75" s="64" t="s">
        <v>853</v>
      </c>
      <c r="AL75" s="64">
        <v>730</v>
      </c>
      <c r="AM75" s="96">
        <f>AL75</f>
        <v>730</v>
      </c>
      <c r="AN75" s="60">
        <v>100</v>
      </c>
      <c r="AO75" s="89">
        <f>AN75+AM75+AC75+O75</f>
        <v>2254</v>
      </c>
    </row>
    <row r="76" spans="1:41" ht="12.75">
      <c r="A76" s="58">
        <v>5</v>
      </c>
      <c r="B76" s="57" t="s">
        <v>329</v>
      </c>
      <c r="C76" s="57" t="s">
        <v>330</v>
      </c>
      <c r="D76" s="58" t="s">
        <v>331</v>
      </c>
      <c r="E76" s="58">
        <v>1970</v>
      </c>
      <c r="F76" s="63"/>
      <c r="G76" s="84"/>
      <c r="H76" s="61"/>
      <c r="I76" s="61"/>
      <c r="J76" s="61"/>
      <c r="K76" s="61"/>
      <c r="L76" s="106"/>
      <c r="M76" s="61"/>
      <c r="N76" s="61"/>
      <c r="O76" s="80"/>
      <c r="P76" s="66" t="s">
        <v>332</v>
      </c>
      <c r="Q76" s="62" t="s">
        <v>531</v>
      </c>
      <c r="R76" s="62">
        <v>675</v>
      </c>
      <c r="S76" s="62" t="s">
        <v>336</v>
      </c>
      <c r="T76" s="62" t="s">
        <v>530</v>
      </c>
      <c r="U76" s="62">
        <v>672</v>
      </c>
      <c r="V76" s="59">
        <f>R76</f>
        <v>675</v>
      </c>
      <c r="W76" s="66" t="s">
        <v>533</v>
      </c>
      <c r="X76" s="67" t="s">
        <v>494</v>
      </c>
      <c r="Y76" s="62">
        <v>676</v>
      </c>
      <c r="Z76" s="64" t="s">
        <v>540</v>
      </c>
      <c r="AA76" s="62" t="s">
        <v>673</v>
      </c>
      <c r="AB76" s="62">
        <v>667</v>
      </c>
      <c r="AC76" s="104">
        <f>Y76</f>
        <v>676</v>
      </c>
      <c r="AD76" s="63" t="s">
        <v>777</v>
      </c>
      <c r="AE76" s="64" t="s">
        <v>848</v>
      </c>
      <c r="AF76" s="64">
        <v>667</v>
      </c>
      <c r="AG76" s="64"/>
      <c r="AH76" s="64"/>
      <c r="AI76" s="64"/>
      <c r="AJ76" s="64" t="s">
        <v>790</v>
      </c>
      <c r="AK76" s="64" t="s">
        <v>854</v>
      </c>
      <c r="AL76" s="64">
        <v>670</v>
      </c>
      <c r="AM76" s="96">
        <f>AL76</f>
        <v>670</v>
      </c>
      <c r="AN76" s="125"/>
      <c r="AO76" s="89">
        <f>AM76+AC76+V76</f>
        <v>2021</v>
      </c>
    </row>
    <row r="77" spans="1:55" ht="12.75">
      <c r="A77" s="58">
        <v>6</v>
      </c>
      <c r="B77" s="57" t="s">
        <v>327</v>
      </c>
      <c r="C77" s="57" t="s">
        <v>66</v>
      </c>
      <c r="D77" s="58" t="s">
        <v>47</v>
      </c>
      <c r="E77" s="58">
        <v>1971</v>
      </c>
      <c r="F77" s="63"/>
      <c r="G77" s="84"/>
      <c r="H77" s="61"/>
      <c r="I77" s="61"/>
      <c r="J77" s="61"/>
      <c r="K77" s="61"/>
      <c r="L77" s="106"/>
      <c r="M77" s="61"/>
      <c r="N77" s="61"/>
      <c r="O77" s="80"/>
      <c r="P77" s="66" t="s">
        <v>328</v>
      </c>
      <c r="Q77" s="62" t="s">
        <v>494</v>
      </c>
      <c r="R77" s="62">
        <v>676</v>
      </c>
      <c r="S77" s="62"/>
      <c r="T77" s="62"/>
      <c r="U77" s="62"/>
      <c r="V77" s="59">
        <f>R77</f>
        <v>676</v>
      </c>
      <c r="W77" s="66" t="s">
        <v>534</v>
      </c>
      <c r="X77" s="67" t="s">
        <v>670</v>
      </c>
      <c r="Y77" s="62">
        <v>660</v>
      </c>
      <c r="Z77" s="61"/>
      <c r="AA77" s="62"/>
      <c r="AB77" s="62"/>
      <c r="AC77" s="104">
        <f>Y77</f>
        <v>660</v>
      </c>
      <c r="AD77" s="63" t="s">
        <v>776</v>
      </c>
      <c r="AE77" s="64" t="s">
        <v>849</v>
      </c>
      <c r="AF77" s="64">
        <v>680</v>
      </c>
      <c r="AG77" s="64"/>
      <c r="AH77" s="64"/>
      <c r="AI77" s="64"/>
      <c r="AJ77" s="64"/>
      <c r="AK77" s="64"/>
      <c r="AL77" s="64"/>
      <c r="AM77" s="96">
        <f>AF77</f>
        <v>680</v>
      </c>
      <c r="AN77" s="125"/>
      <c r="AO77" s="89">
        <f>AM77+AC77+V77</f>
        <v>2016</v>
      </c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4"/>
      <c r="BA77" s="15"/>
      <c r="BB77" s="14"/>
      <c r="BC77" s="14"/>
    </row>
    <row r="78" spans="1:41" ht="12.75">
      <c r="A78" s="58">
        <v>7</v>
      </c>
      <c r="B78" s="57" t="s">
        <v>61</v>
      </c>
      <c r="C78" s="57" t="s">
        <v>62</v>
      </c>
      <c r="D78" s="57" t="s">
        <v>46</v>
      </c>
      <c r="E78" s="58">
        <v>1977</v>
      </c>
      <c r="F78" s="63" t="s">
        <v>69</v>
      </c>
      <c r="G78" s="84" t="s">
        <v>278</v>
      </c>
      <c r="H78" s="61">
        <v>653</v>
      </c>
      <c r="I78" s="64" t="s">
        <v>91</v>
      </c>
      <c r="J78" s="64" t="s">
        <v>282</v>
      </c>
      <c r="K78" s="61">
        <v>665</v>
      </c>
      <c r="L78" s="61"/>
      <c r="M78" s="61"/>
      <c r="N78" s="61"/>
      <c r="O78" s="80">
        <f>K78</f>
        <v>665</v>
      </c>
      <c r="P78" s="66" t="s">
        <v>326</v>
      </c>
      <c r="Q78" s="62" t="s">
        <v>491</v>
      </c>
      <c r="R78" s="62">
        <v>668</v>
      </c>
      <c r="S78" s="62" t="s">
        <v>338</v>
      </c>
      <c r="T78" s="62" t="s">
        <v>492</v>
      </c>
      <c r="U78" s="62">
        <v>671</v>
      </c>
      <c r="V78" s="59">
        <f>U78</f>
        <v>671</v>
      </c>
      <c r="W78" s="97"/>
      <c r="X78" s="67"/>
      <c r="Y78" s="62"/>
      <c r="Z78" s="61"/>
      <c r="AA78" s="62"/>
      <c r="AB78" s="62"/>
      <c r="AC78" s="104"/>
      <c r="AD78" s="63" t="s">
        <v>775</v>
      </c>
      <c r="AE78" s="64" t="s">
        <v>367</v>
      </c>
      <c r="AF78" s="64">
        <v>674</v>
      </c>
      <c r="AG78" s="64" t="s">
        <v>779</v>
      </c>
      <c r="AH78" s="64" t="s">
        <v>851</v>
      </c>
      <c r="AI78" s="64">
        <v>659</v>
      </c>
      <c r="AJ78" s="64"/>
      <c r="AK78" s="64"/>
      <c r="AL78" s="64"/>
      <c r="AM78" s="96">
        <f>AF78</f>
        <v>674</v>
      </c>
      <c r="AN78" s="125"/>
      <c r="AO78" s="89">
        <f>AM78+V78+O78</f>
        <v>2010</v>
      </c>
    </row>
    <row r="79" spans="1:55" ht="12" customHeight="1" thickBot="1">
      <c r="A79" s="58">
        <v>8</v>
      </c>
      <c r="B79" s="57" t="s">
        <v>67</v>
      </c>
      <c r="C79" s="57" t="s">
        <v>68</v>
      </c>
      <c r="D79" s="58" t="s">
        <v>45</v>
      </c>
      <c r="E79" s="184">
        <v>1954</v>
      </c>
      <c r="F79" s="175" t="s">
        <v>73</v>
      </c>
      <c r="G79" s="172" t="s">
        <v>281</v>
      </c>
      <c r="H79" s="187">
        <v>620</v>
      </c>
      <c r="I79" s="187"/>
      <c r="J79" s="187"/>
      <c r="K79" s="187"/>
      <c r="L79" s="187"/>
      <c r="M79" s="187"/>
      <c r="N79" s="187"/>
      <c r="O79" s="193">
        <f>H79</f>
        <v>620</v>
      </c>
      <c r="P79" s="190" t="s">
        <v>322</v>
      </c>
      <c r="Q79" s="178" t="s">
        <v>493</v>
      </c>
      <c r="R79" s="178">
        <v>658</v>
      </c>
      <c r="S79" s="187"/>
      <c r="T79" s="178"/>
      <c r="U79" s="178"/>
      <c r="V79" s="185">
        <f>R79</f>
        <v>658</v>
      </c>
      <c r="W79" s="194" t="s">
        <v>535</v>
      </c>
      <c r="X79" s="176" t="s">
        <v>669</v>
      </c>
      <c r="Y79" s="178">
        <v>624</v>
      </c>
      <c r="Z79" s="178"/>
      <c r="AA79" s="178"/>
      <c r="AB79" s="178"/>
      <c r="AC79" s="195">
        <f>Y79</f>
        <v>624</v>
      </c>
      <c r="AD79" s="175" t="s">
        <v>774</v>
      </c>
      <c r="AE79" s="173" t="s">
        <v>847</v>
      </c>
      <c r="AF79" s="173">
        <v>616</v>
      </c>
      <c r="AG79" s="173"/>
      <c r="AH79" s="173"/>
      <c r="AI79" s="173"/>
      <c r="AJ79" s="173"/>
      <c r="AK79" s="173"/>
      <c r="AL79" s="173"/>
      <c r="AM79" s="174">
        <f>AF79</f>
        <v>616</v>
      </c>
      <c r="AN79" s="189">
        <v>100</v>
      </c>
      <c r="AO79" s="192">
        <f>AN79+O79+V79+AC79</f>
        <v>2002</v>
      </c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4"/>
      <c r="BA79" s="15"/>
      <c r="BB79" s="14"/>
      <c r="BC79" s="14"/>
    </row>
    <row r="80" spans="1:31" ht="12" customHeight="1">
      <c r="A80" s="14"/>
      <c r="B80" s="14"/>
      <c r="C80" s="30"/>
      <c r="D80" s="28"/>
      <c r="E80" s="14"/>
      <c r="F80" s="16"/>
      <c r="G80" s="16"/>
      <c r="H80" s="16"/>
      <c r="I80" s="14"/>
      <c r="J80" s="14"/>
      <c r="K80" s="2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23"/>
      <c r="Y80" s="14"/>
      <c r="Z80" s="14"/>
      <c r="AA80" s="14"/>
      <c r="AB80" s="14"/>
      <c r="AC80" s="14"/>
      <c r="AD80" s="14"/>
      <c r="AE80" s="14"/>
    </row>
    <row r="81" spans="1:25" ht="22.5">
      <c r="A81" s="17" t="s">
        <v>18</v>
      </c>
      <c r="B81" s="19"/>
      <c r="C81" s="19"/>
      <c r="D81" s="31"/>
      <c r="E81" s="17"/>
      <c r="F81" s="17"/>
      <c r="G81" s="17"/>
      <c r="H81" s="17"/>
      <c r="I81" s="17"/>
      <c r="J81" s="17"/>
      <c r="K81" s="17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2:4" ht="12" customHeight="1" thickBot="1">
      <c r="B82" s="12"/>
      <c r="D82" s="30"/>
    </row>
    <row r="83" spans="6:31" ht="15" thickBot="1">
      <c r="F83" s="214" t="s">
        <v>885</v>
      </c>
      <c r="G83" s="215"/>
      <c r="H83" s="215"/>
      <c r="I83" s="215"/>
      <c r="J83" s="213" t="s">
        <v>237</v>
      </c>
      <c r="K83" s="207"/>
      <c r="L83" s="207"/>
      <c r="M83" s="207"/>
      <c r="N83" s="209" t="s">
        <v>238</v>
      </c>
      <c r="O83" s="210"/>
      <c r="P83" s="210"/>
      <c r="Q83" s="210"/>
      <c r="R83" s="210"/>
      <c r="S83" s="210"/>
      <c r="T83" s="211"/>
      <c r="U83" s="212" t="s">
        <v>239</v>
      </c>
      <c r="V83" s="207"/>
      <c r="W83" s="207"/>
      <c r="X83" s="207"/>
      <c r="Y83" s="207"/>
      <c r="Z83" s="207"/>
      <c r="AA83" s="208"/>
      <c r="AB83" s="47"/>
      <c r="AC83" s="47"/>
      <c r="AD83" s="47"/>
      <c r="AE83" s="47"/>
    </row>
    <row r="84" spans="1:29" ht="12.75">
      <c r="A84" s="38"/>
      <c r="B84" s="38"/>
      <c r="C84" s="48"/>
      <c r="D84" s="38"/>
      <c r="E84" s="38"/>
      <c r="F84" s="39">
        <v>5000</v>
      </c>
      <c r="G84" s="40" t="s">
        <v>5</v>
      </c>
      <c r="H84" s="40" t="s">
        <v>4</v>
      </c>
      <c r="I84" s="41" t="s">
        <v>27</v>
      </c>
      <c r="J84" s="40">
        <v>2000</v>
      </c>
      <c r="K84" s="40" t="s">
        <v>5</v>
      </c>
      <c r="L84" s="40" t="s">
        <v>4</v>
      </c>
      <c r="M84" s="42" t="s">
        <v>26</v>
      </c>
      <c r="N84" s="39" t="s">
        <v>29</v>
      </c>
      <c r="O84" s="40" t="s">
        <v>5</v>
      </c>
      <c r="P84" s="40" t="s">
        <v>4</v>
      </c>
      <c r="Q84" s="40">
        <v>5000</v>
      </c>
      <c r="R84" s="40" t="s">
        <v>5</v>
      </c>
      <c r="S84" s="40" t="s">
        <v>4</v>
      </c>
      <c r="T84" s="42" t="s">
        <v>28</v>
      </c>
      <c r="U84" s="39">
        <v>800</v>
      </c>
      <c r="V84" s="40" t="s">
        <v>5</v>
      </c>
      <c r="W84" s="40" t="s">
        <v>4</v>
      </c>
      <c r="X84" s="40">
        <v>3000</v>
      </c>
      <c r="Y84" s="40" t="s">
        <v>5</v>
      </c>
      <c r="Z84" s="40" t="s">
        <v>4</v>
      </c>
      <c r="AA84" s="42" t="s">
        <v>34</v>
      </c>
      <c r="AB84" s="169" t="s">
        <v>30</v>
      </c>
      <c r="AC84" s="41" t="s">
        <v>22</v>
      </c>
    </row>
    <row r="85" spans="1:29" ht="12.75">
      <c r="A85" s="58">
        <v>1</v>
      </c>
      <c r="B85" s="57" t="s">
        <v>344</v>
      </c>
      <c r="C85" s="57" t="s">
        <v>124</v>
      </c>
      <c r="D85" s="57" t="s">
        <v>230</v>
      </c>
      <c r="E85" s="184">
        <v>1958</v>
      </c>
      <c r="F85" s="60"/>
      <c r="G85" s="61"/>
      <c r="H85" s="61"/>
      <c r="I85" s="77"/>
      <c r="J85" s="62" t="s">
        <v>345</v>
      </c>
      <c r="K85" s="62" t="s">
        <v>500</v>
      </c>
      <c r="L85" s="62">
        <v>776</v>
      </c>
      <c r="M85" s="59">
        <f aca="true" t="shared" si="1" ref="M85:M93">L85</f>
        <v>776</v>
      </c>
      <c r="N85" s="66"/>
      <c r="O85" s="62"/>
      <c r="P85" s="62"/>
      <c r="Q85" s="64" t="s">
        <v>567</v>
      </c>
      <c r="R85" s="62" t="s">
        <v>681</v>
      </c>
      <c r="S85" s="62">
        <v>736</v>
      </c>
      <c r="T85" s="59">
        <f>S85</f>
        <v>736</v>
      </c>
      <c r="U85" s="66"/>
      <c r="V85" s="62"/>
      <c r="W85" s="64"/>
      <c r="X85" s="64" t="s">
        <v>785</v>
      </c>
      <c r="Y85" s="64" t="s">
        <v>860</v>
      </c>
      <c r="Z85" s="62">
        <v>774</v>
      </c>
      <c r="AA85" s="96">
        <f>Z85</f>
        <v>774</v>
      </c>
      <c r="AB85" s="125"/>
      <c r="AC85" s="89">
        <f>AA85+T85+M85</f>
        <v>2286</v>
      </c>
    </row>
    <row r="86" spans="1:29" ht="12.75">
      <c r="A86" s="58">
        <v>2</v>
      </c>
      <c r="B86" s="57" t="s">
        <v>114</v>
      </c>
      <c r="C86" s="57" t="s">
        <v>115</v>
      </c>
      <c r="D86" s="58" t="s">
        <v>43</v>
      </c>
      <c r="E86" s="184">
        <v>1963</v>
      </c>
      <c r="F86" s="63" t="s">
        <v>116</v>
      </c>
      <c r="G86" s="93" t="s">
        <v>116</v>
      </c>
      <c r="H86" s="61">
        <v>705</v>
      </c>
      <c r="I86" s="77">
        <f>H86</f>
        <v>705</v>
      </c>
      <c r="J86" s="62" t="s">
        <v>346</v>
      </c>
      <c r="K86" s="62" t="s">
        <v>495</v>
      </c>
      <c r="L86" s="62">
        <v>729</v>
      </c>
      <c r="M86" s="59">
        <f t="shared" si="1"/>
        <v>729</v>
      </c>
      <c r="N86" s="66" t="s">
        <v>549</v>
      </c>
      <c r="O86" s="64" t="s">
        <v>674</v>
      </c>
      <c r="P86" s="61">
        <v>740</v>
      </c>
      <c r="Q86" s="61"/>
      <c r="R86" s="61"/>
      <c r="S86" s="62"/>
      <c r="T86" s="59">
        <f>P86</f>
        <v>740</v>
      </c>
      <c r="U86" s="63"/>
      <c r="V86" s="64"/>
      <c r="W86" s="64"/>
      <c r="X86" s="64" t="s">
        <v>786</v>
      </c>
      <c r="Y86" s="64" t="s">
        <v>858</v>
      </c>
      <c r="Z86" s="64">
        <v>698</v>
      </c>
      <c r="AA86" s="96">
        <f>Z86</f>
        <v>698</v>
      </c>
      <c r="AB86" s="60">
        <v>100</v>
      </c>
      <c r="AC86" s="89">
        <f>AB86+T86+M86+I86</f>
        <v>2274</v>
      </c>
    </row>
    <row r="87" spans="1:29" ht="12.75">
      <c r="A87" s="58">
        <v>3</v>
      </c>
      <c r="B87" s="57" t="s">
        <v>349</v>
      </c>
      <c r="C87" s="57" t="s">
        <v>350</v>
      </c>
      <c r="D87" s="57" t="s">
        <v>49</v>
      </c>
      <c r="E87" s="184">
        <v>1961</v>
      </c>
      <c r="F87" s="60"/>
      <c r="G87" s="61"/>
      <c r="H87" s="61"/>
      <c r="I87" s="77"/>
      <c r="J87" s="62" t="s">
        <v>348</v>
      </c>
      <c r="K87" s="62" t="s">
        <v>501</v>
      </c>
      <c r="L87" s="62">
        <v>742</v>
      </c>
      <c r="M87" s="59">
        <f t="shared" si="1"/>
        <v>742</v>
      </c>
      <c r="N87" s="66" t="s">
        <v>550</v>
      </c>
      <c r="O87" s="62" t="s">
        <v>678</v>
      </c>
      <c r="P87" s="62">
        <v>764</v>
      </c>
      <c r="Q87" s="61"/>
      <c r="R87" s="62"/>
      <c r="S87" s="62"/>
      <c r="T87" s="59">
        <f>P87</f>
        <v>764</v>
      </c>
      <c r="U87" s="66" t="s">
        <v>783</v>
      </c>
      <c r="V87" s="62" t="s">
        <v>856</v>
      </c>
      <c r="W87" s="64">
        <v>742</v>
      </c>
      <c r="X87" s="64"/>
      <c r="Y87" s="64"/>
      <c r="Z87" s="62"/>
      <c r="AA87" s="96">
        <f>W87</f>
        <v>742</v>
      </c>
      <c r="AB87" s="125"/>
      <c r="AC87" s="89">
        <f>AA87+T87+M87</f>
        <v>2248</v>
      </c>
    </row>
    <row r="88" spans="1:29" ht="10.5" customHeight="1">
      <c r="A88" s="58">
        <v>4</v>
      </c>
      <c r="B88" s="57" t="s">
        <v>117</v>
      </c>
      <c r="C88" s="57" t="s">
        <v>118</v>
      </c>
      <c r="D88" s="58" t="s">
        <v>47</v>
      </c>
      <c r="E88" s="184">
        <v>1967</v>
      </c>
      <c r="F88" s="63" t="s">
        <v>119</v>
      </c>
      <c r="G88" s="64" t="s">
        <v>287</v>
      </c>
      <c r="H88" s="61">
        <v>673</v>
      </c>
      <c r="I88" s="77">
        <f>H88</f>
        <v>673</v>
      </c>
      <c r="J88" s="62" t="s">
        <v>347</v>
      </c>
      <c r="K88" s="62" t="s">
        <v>496</v>
      </c>
      <c r="L88" s="62">
        <v>695</v>
      </c>
      <c r="M88" s="59">
        <f t="shared" si="1"/>
        <v>695</v>
      </c>
      <c r="N88" s="66" t="s">
        <v>548</v>
      </c>
      <c r="O88" s="64" t="s">
        <v>675</v>
      </c>
      <c r="P88" s="61">
        <v>719</v>
      </c>
      <c r="Q88" s="61"/>
      <c r="R88" s="61"/>
      <c r="S88" s="62"/>
      <c r="T88" s="59">
        <f>P88</f>
        <v>719</v>
      </c>
      <c r="U88" s="63" t="s">
        <v>782</v>
      </c>
      <c r="V88" s="64" t="s">
        <v>855</v>
      </c>
      <c r="W88" s="64">
        <v>698</v>
      </c>
      <c r="X88" s="64"/>
      <c r="Y88" s="64"/>
      <c r="Z88" s="64"/>
      <c r="AA88" s="96">
        <f>W88</f>
        <v>698</v>
      </c>
      <c r="AB88" s="60">
        <v>100</v>
      </c>
      <c r="AC88" s="89">
        <f>AB88+AA88+T88+M88</f>
        <v>2212</v>
      </c>
    </row>
    <row r="89" spans="1:29" ht="12.75">
      <c r="A89" s="58">
        <v>5</v>
      </c>
      <c r="B89" s="57" t="s">
        <v>353</v>
      </c>
      <c r="C89" s="57" t="s">
        <v>156</v>
      </c>
      <c r="D89" s="57" t="s">
        <v>49</v>
      </c>
      <c r="E89" s="184">
        <v>1962</v>
      </c>
      <c r="F89" s="60"/>
      <c r="G89" s="61"/>
      <c r="H89" s="61"/>
      <c r="I89" s="77"/>
      <c r="J89" s="62" t="s">
        <v>352</v>
      </c>
      <c r="K89" s="62" t="s">
        <v>502</v>
      </c>
      <c r="L89" s="62">
        <v>713</v>
      </c>
      <c r="M89" s="59">
        <f t="shared" si="1"/>
        <v>713</v>
      </c>
      <c r="N89" s="66"/>
      <c r="O89" s="62"/>
      <c r="P89" s="62"/>
      <c r="Q89" s="64" t="s">
        <v>566</v>
      </c>
      <c r="R89" s="62" t="s">
        <v>682</v>
      </c>
      <c r="S89" s="62">
        <v>733</v>
      </c>
      <c r="T89" s="59">
        <f>S89</f>
        <v>733</v>
      </c>
      <c r="U89" s="66"/>
      <c r="V89" s="62"/>
      <c r="W89" s="64"/>
      <c r="X89" s="64" t="s">
        <v>784</v>
      </c>
      <c r="Y89" s="64" t="s">
        <v>861</v>
      </c>
      <c r="Z89" s="62">
        <v>757</v>
      </c>
      <c r="AA89" s="96">
        <f>Z89</f>
        <v>757</v>
      </c>
      <c r="AB89" s="125"/>
      <c r="AC89" s="89">
        <f>AA89+T89+M89</f>
        <v>2203</v>
      </c>
    </row>
    <row r="90" spans="1:29" ht="12.75">
      <c r="A90" s="58">
        <v>6</v>
      </c>
      <c r="B90" s="57" t="s">
        <v>120</v>
      </c>
      <c r="C90" s="57" t="s">
        <v>121</v>
      </c>
      <c r="D90" s="58" t="s">
        <v>233</v>
      </c>
      <c r="E90" s="184">
        <v>1964</v>
      </c>
      <c r="F90" s="63" t="s">
        <v>122</v>
      </c>
      <c r="G90" s="64" t="s">
        <v>288</v>
      </c>
      <c r="H90" s="61">
        <v>650</v>
      </c>
      <c r="I90" s="77">
        <f>H90</f>
        <v>650</v>
      </c>
      <c r="J90" s="62" t="s">
        <v>354</v>
      </c>
      <c r="K90" s="62" t="s">
        <v>497</v>
      </c>
      <c r="L90" s="62">
        <v>688</v>
      </c>
      <c r="M90" s="59">
        <f t="shared" si="1"/>
        <v>688</v>
      </c>
      <c r="N90" s="66" t="s">
        <v>551</v>
      </c>
      <c r="O90" s="64" t="s">
        <v>676</v>
      </c>
      <c r="P90" s="61">
        <v>665</v>
      </c>
      <c r="Q90" s="61"/>
      <c r="R90" s="61"/>
      <c r="S90" s="62"/>
      <c r="T90" s="59">
        <f>P90</f>
        <v>665</v>
      </c>
      <c r="U90" s="63"/>
      <c r="V90" s="64"/>
      <c r="W90" s="64"/>
      <c r="X90" s="64" t="s">
        <v>787</v>
      </c>
      <c r="Y90" s="64" t="s">
        <v>859</v>
      </c>
      <c r="Z90" s="64">
        <v>675</v>
      </c>
      <c r="AA90" s="96">
        <f>Z90</f>
        <v>675</v>
      </c>
      <c r="AB90" s="60">
        <v>100</v>
      </c>
      <c r="AC90" s="89">
        <f>AB90+M90+T90+AA90</f>
        <v>2128</v>
      </c>
    </row>
    <row r="91" spans="1:31" ht="12.75">
      <c r="A91" s="58">
        <v>7</v>
      </c>
      <c r="B91" s="57" t="s">
        <v>340</v>
      </c>
      <c r="C91" s="57" t="s">
        <v>341</v>
      </c>
      <c r="D91" s="57" t="s">
        <v>342</v>
      </c>
      <c r="E91" s="184">
        <v>1971</v>
      </c>
      <c r="F91" s="60"/>
      <c r="G91" s="61"/>
      <c r="H91" s="61"/>
      <c r="I91" s="77"/>
      <c r="J91" s="62" t="s">
        <v>343</v>
      </c>
      <c r="K91" s="62" t="s">
        <v>499</v>
      </c>
      <c r="L91" s="62">
        <v>720</v>
      </c>
      <c r="M91" s="59">
        <f t="shared" si="1"/>
        <v>720</v>
      </c>
      <c r="N91" s="66" t="s">
        <v>547</v>
      </c>
      <c r="O91" s="62" t="s">
        <v>679</v>
      </c>
      <c r="P91" s="62">
        <v>709</v>
      </c>
      <c r="Q91" s="61"/>
      <c r="R91" s="62"/>
      <c r="S91" s="62"/>
      <c r="T91" s="59">
        <f>P91</f>
        <v>709</v>
      </c>
      <c r="U91" s="66" t="s">
        <v>781</v>
      </c>
      <c r="V91" s="62" t="s">
        <v>857</v>
      </c>
      <c r="W91" s="64">
        <v>673</v>
      </c>
      <c r="X91" s="64"/>
      <c r="Y91" s="64"/>
      <c r="Z91" s="62"/>
      <c r="AA91" s="96">
        <f>W91</f>
        <v>673</v>
      </c>
      <c r="AB91" s="125"/>
      <c r="AC91" s="89">
        <f>AA91+T91+M91</f>
        <v>2102</v>
      </c>
      <c r="AE91" s="48"/>
    </row>
    <row r="92" spans="1:31" s="116" customFormat="1" ht="12.75">
      <c r="A92" s="58">
        <v>8</v>
      </c>
      <c r="B92" s="57" t="s">
        <v>344</v>
      </c>
      <c r="C92" s="57" t="s">
        <v>85</v>
      </c>
      <c r="D92" s="57" t="s">
        <v>351</v>
      </c>
      <c r="E92" s="184">
        <v>1960</v>
      </c>
      <c r="F92" s="60"/>
      <c r="G92" s="61"/>
      <c r="H92" s="61"/>
      <c r="I92" s="77"/>
      <c r="J92" s="62" t="s">
        <v>355</v>
      </c>
      <c r="K92" s="62" t="s">
        <v>503</v>
      </c>
      <c r="L92" s="62">
        <v>635</v>
      </c>
      <c r="M92" s="59">
        <f t="shared" si="1"/>
        <v>635</v>
      </c>
      <c r="N92" s="66" t="s">
        <v>552</v>
      </c>
      <c r="O92" s="62" t="s">
        <v>680</v>
      </c>
      <c r="P92" s="62">
        <v>622</v>
      </c>
      <c r="Q92" s="61"/>
      <c r="R92" s="62"/>
      <c r="S92" s="62"/>
      <c r="T92" s="59">
        <f>P92</f>
        <v>622</v>
      </c>
      <c r="U92" s="66"/>
      <c r="V92" s="62"/>
      <c r="W92" s="64"/>
      <c r="X92" s="64" t="s">
        <v>788</v>
      </c>
      <c r="Y92" s="64" t="s">
        <v>862</v>
      </c>
      <c r="Z92" s="62">
        <v>681</v>
      </c>
      <c r="AA92" s="96">
        <f>Z92</f>
        <v>681</v>
      </c>
      <c r="AB92" s="125"/>
      <c r="AC92" s="89">
        <f>AA92+T92+M92</f>
        <v>1938</v>
      </c>
      <c r="AE92" s="120"/>
    </row>
    <row r="93" spans="1:31" ht="13.5" thickBot="1">
      <c r="A93" s="58">
        <v>9</v>
      </c>
      <c r="B93" s="57" t="s">
        <v>123</v>
      </c>
      <c r="C93" s="57" t="s">
        <v>124</v>
      </c>
      <c r="D93" s="58" t="s">
        <v>45</v>
      </c>
      <c r="E93" s="184">
        <v>1958</v>
      </c>
      <c r="F93" s="189" t="s">
        <v>125</v>
      </c>
      <c r="G93" s="187" t="s">
        <v>289</v>
      </c>
      <c r="H93" s="187">
        <v>484</v>
      </c>
      <c r="I93" s="188">
        <f>H93</f>
        <v>484</v>
      </c>
      <c r="J93" s="178" t="s">
        <v>356</v>
      </c>
      <c r="K93" s="178" t="s">
        <v>498</v>
      </c>
      <c r="L93" s="178">
        <v>514</v>
      </c>
      <c r="M93" s="185">
        <f t="shared" si="1"/>
        <v>514</v>
      </c>
      <c r="N93" s="190" t="s">
        <v>553</v>
      </c>
      <c r="O93" s="178" t="s">
        <v>677</v>
      </c>
      <c r="P93" s="178">
        <v>506</v>
      </c>
      <c r="Q93" s="187"/>
      <c r="R93" s="178"/>
      <c r="S93" s="178"/>
      <c r="T93" s="185">
        <f>P93</f>
        <v>506</v>
      </c>
      <c r="U93" s="190"/>
      <c r="V93" s="178"/>
      <c r="W93" s="173"/>
      <c r="X93" s="173"/>
      <c r="Y93" s="173"/>
      <c r="Z93" s="178"/>
      <c r="AA93" s="174"/>
      <c r="AB93" s="191"/>
      <c r="AC93" s="192">
        <f>T93+M93+I93</f>
        <v>1504</v>
      </c>
      <c r="AE93" s="48"/>
    </row>
    <row r="94" spans="1:23" ht="12" customHeight="1">
      <c r="A94" s="7"/>
      <c r="B94" s="7"/>
      <c r="C94" s="3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5" ht="22.5">
      <c r="A95" s="17" t="s">
        <v>19</v>
      </c>
      <c r="B95" s="18"/>
      <c r="C95" s="19"/>
      <c r="D95" s="18"/>
      <c r="E95" s="17"/>
      <c r="F95" s="17"/>
      <c r="G95" s="17"/>
      <c r="H95" s="17"/>
      <c r="I95" s="1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2:4" ht="12" customHeight="1" thickBot="1">
      <c r="B96" s="12"/>
      <c r="D96" s="30"/>
    </row>
    <row r="97" spans="6:32" ht="17.25" thickBot="1">
      <c r="F97" s="214" t="s">
        <v>885</v>
      </c>
      <c r="G97" s="215"/>
      <c r="H97" s="215"/>
      <c r="I97" s="215"/>
      <c r="J97" s="206" t="s">
        <v>237</v>
      </c>
      <c r="K97" s="207"/>
      <c r="L97" s="207"/>
      <c r="M97" s="207"/>
      <c r="N97" s="207"/>
      <c r="O97" s="207"/>
      <c r="P97" s="208"/>
      <c r="Q97" s="206" t="s">
        <v>238</v>
      </c>
      <c r="R97" s="207"/>
      <c r="S97" s="207"/>
      <c r="T97" s="207"/>
      <c r="U97" s="207"/>
      <c r="V97" s="207"/>
      <c r="W97" s="207"/>
      <c r="X97" s="206" t="s">
        <v>239</v>
      </c>
      <c r="Y97" s="216"/>
      <c r="Z97" s="216"/>
      <c r="AA97" s="216"/>
      <c r="AB97" s="216"/>
      <c r="AC97" s="216"/>
      <c r="AD97" s="217"/>
      <c r="AE97" s="165"/>
      <c r="AF97" s="160"/>
    </row>
    <row r="98" spans="1:32" ht="12.75">
      <c r="A98" s="38"/>
      <c r="B98" s="38"/>
      <c r="C98" s="166"/>
      <c r="D98" s="38"/>
      <c r="E98" s="38"/>
      <c r="F98" s="39" t="s">
        <v>11</v>
      </c>
      <c r="G98" s="40" t="s">
        <v>5</v>
      </c>
      <c r="H98" s="40" t="s">
        <v>4</v>
      </c>
      <c r="I98" s="41" t="s">
        <v>27</v>
      </c>
      <c r="J98" s="39" t="s">
        <v>10</v>
      </c>
      <c r="K98" s="40" t="s">
        <v>5</v>
      </c>
      <c r="L98" s="40" t="s">
        <v>4</v>
      </c>
      <c r="M98" s="40" t="s">
        <v>11</v>
      </c>
      <c r="N98" s="40" t="s">
        <v>5</v>
      </c>
      <c r="O98" s="40" t="s">
        <v>4</v>
      </c>
      <c r="P98" s="41" t="s">
        <v>26</v>
      </c>
      <c r="Q98" s="39" t="s">
        <v>31</v>
      </c>
      <c r="R98" s="40" t="s">
        <v>5</v>
      </c>
      <c r="S98" s="40" t="s">
        <v>52</v>
      </c>
      <c r="T98" s="40" t="s">
        <v>10</v>
      </c>
      <c r="U98" s="40" t="s">
        <v>5</v>
      </c>
      <c r="V98" s="40" t="s">
        <v>4</v>
      </c>
      <c r="W98" s="41" t="s">
        <v>569</v>
      </c>
      <c r="X98" s="161" t="s">
        <v>11</v>
      </c>
      <c r="Y98" s="162" t="s">
        <v>5</v>
      </c>
      <c r="Z98" s="163" t="s">
        <v>4</v>
      </c>
      <c r="AA98" s="163" t="s">
        <v>10</v>
      </c>
      <c r="AB98" s="163" t="s">
        <v>5</v>
      </c>
      <c r="AC98" s="163" t="s">
        <v>4</v>
      </c>
      <c r="AD98" s="164" t="s">
        <v>34</v>
      </c>
      <c r="AE98" s="170" t="s">
        <v>30</v>
      </c>
      <c r="AF98" s="164" t="s">
        <v>22</v>
      </c>
    </row>
    <row r="99" spans="1:32" ht="12.75">
      <c r="A99" s="58">
        <v>1</v>
      </c>
      <c r="B99" s="57" t="s">
        <v>63</v>
      </c>
      <c r="C99" s="57" t="s">
        <v>64</v>
      </c>
      <c r="D99" s="58" t="s">
        <v>230</v>
      </c>
      <c r="E99" s="184">
        <v>1953</v>
      </c>
      <c r="F99" s="205" t="s">
        <v>173</v>
      </c>
      <c r="G99" s="108" t="s">
        <v>291</v>
      </c>
      <c r="H99" s="107">
        <v>616</v>
      </c>
      <c r="I99" s="109">
        <f>H99</f>
        <v>616</v>
      </c>
      <c r="J99" s="66"/>
      <c r="K99" s="67"/>
      <c r="L99" s="62"/>
      <c r="M99" s="64" t="s">
        <v>176</v>
      </c>
      <c r="N99" s="62" t="s">
        <v>505</v>
      </c>
      <c r="O99" s="62">
        <v>550</v>
      </c>
      <c r="P99" s="59">
        <f>O99</f>
        <v>550</v>
      </c>
      <c r="Q99" s="66" t="s">
        <v>173</v>
      </c>
      <c r="R99" s="67" t="s">
        <v>291</v>
      </c>
      <c r="S99" s="62">
        <v>616</v>
      </c>
      <c r="T99" s="64"/>
      <c r="U99" s="62"/>
      <c r="V99" s="62"/>
      <c r="W99" s="59">
        <f>S99</f>
        <v>616</v>
      </c>
      <c r="X99" s="121" t="s">
        <v>772</v>
      </c>
      <c r="Y99" s="64" t="s">
        <v>317</v>
      </c>
      <c r="Z99" s="64">
        <v>658</v>
      </c>
      <c r="AA99" s="64"/>
      <c r="AB99" s="64"/>
      <c r="AC99" s="64"/>
      <c r="AD99" s="64">
        <f>Z99</f>
        <v>658</v>
      </c>
      <c r="AE99" s="110">
        <v>100</v>
      </c>
      <c r="AF99" s="111">
        <f>AE99+AD99+W99+I99</f>
        <v>1990</v>
      </c>
    </row>
    <row r="100" spans="1:32" ht="12.75">
      <c r="A100" s="58">
        <v>2</v>
      </c>
      <c r="B100" s="57" t="s">
        <v>327</v>
      </c>
      <c r="C100" s="57" t="s">
        <v>374</v>
      </c>
      <c r="D100" s="58" t="s">
        <v>47</v>
      </c>
      <c r="E100" s="184">
        <v>1971</v>
      </c>
      <c r="F100" s="205"/>
      <c r="G100" s="108"/>
      <c r="H100" s="107"/>
      <c r="I100" s="109"/>
      <c r="J100" s="66" t="s">
        <v>373</v>
      </c>
      <c r="K100" s="67" t="s">
        <v>506</v>
      </c>
      <c r="L100" s="62">
        <v>506</v>
      </c>
      <c r="M100" s="64"/>
      <c r="N100" s="62"/>
      <c r="O100" s="62"/>
      <c r="P100" s="59">
        <f>L100</f>
        <v>506</v>
      </c>
      <c r="Q100" s="66" t="s">
        <v>290</v>
      </c>
      <c r="R100" s="67" t="s">
        <v>683</v>
      </c>
      <c r="S100" s="62">
        <v>532</v>
      </c>
      <c r="T100" s="64" t="s">
        <v>570</v>
      </c>
      <c r="U100" s="62" t="s">
        <v>684</v>
      </c>
      <c r="V100" s="62">
        <v>552</v>
      </c>
      <c r="W100" s="59">
        <f>V100</f>
        <v>552</v>
      </c>
      <c r="X100" s="121" t="s">
        <v>200</v>
      </c>
      <c r="Y100" s="64" t="s">
        <v>863</v>
      </c>
      <c r="Z100" s="64">
        <v>572</v>
      </c>
      <c r="AA100" s="64" t="s">
        <v>769</v>
      </c>
      <c r="AB100" s="64" t="s">
        <v>866</v>
      </c>
      <c r="AC100" s="64">
        <v>595</v>
      </c>
      <c r="AD100" s="64">
        <f>AC100</f>
        <v>595</v>
      </c>
      <c r="AE100" s="126"/>
      <c r="AF100" s="111">
        <f>AD100+W100+P100</f>
        <v>1653</v>
      </c>
    </row>
    <row r="101" spans="1:32" ht="12.75">
      <c r="A101" s="58">
        <v>3</v>
      </c>
      <c r="B101" s="57" t="s">
        <v>67</v>
      </c>
      <c r="C101" s="57" t="s">
        <v>68</v>
      </c>
      <c r="D101" s="58" t="s">
        <v>45</v>
      </c>
      <c r="E101" s="184">
        <v>1954</v>
      </c>
      <c r="F101" s="205" t="s">
        <v>177</v>
      </c>
      <c r="G101" s="108" t="s">
        <v>293</v>
      </c>
      <c r="H101" s="107">
        <v>488</v>
      </c>
      <c r="I101" s="109">
        <f>H101</f>
        <v>488</v>
      </c>
      <c r="J101" s="63" t="s">
        <v>376</v>
      </c>
      <c r="K101" s="62" t="s">
        <v>504</v>
      </c>
      <c r="L101" s="62">
        <v>359</v>
      </c>
      <c r="M101" s="62"/>
      <c r="N101" s="62"/>
      <c r="O101" s="62"/>
      <c r="P101" s="59">
        <f>L101</f>
        <v>359</v>
      </c>
      <c r="Q101" s="63"/>
      <c r="R101" s="62"/>
      <c r="S101" s="62"/>
      <c r="T101" s="62" t="s">
        <v>429</v>
      </c>
      <c r="U101" s="62" t="s">
        <v>373</v>
      </c>
      <c r="V101" s="62">
        <v>407</v>
      </c>
      <c r="W101" s="59">
        <f>V101</f>
        <v>407</v>
      </c>
      <c r="X101" s="121"/>
      <c r="Y101" s="64"/>
      <c r="Z101" s="64"/>
      <c r="AA101" s="64" t="s">
        <v>771</v>
      </c>
      <c r="AB101" s="64" t="s">
        <v>865</v>
      </c>
      <c r="AC101" s="64">
        <v>421</v>
      </c>
      <c r="AD101" s="64">
        <f>AC101</f>
        <v>421</v>
      </c>
      <c r="AE101" s="110">
        <v>100</v>
      </c>
      <c r="AF101" s="111">
        <f>AE101+AD101+W101+I101</f>
        <v>1416</v>
      </c>
    </row>
    <row r="102" spans="1:32" ht="12.75">
      <c r="A102" s="58">
        <v>4</v>
      </c>
      <c r="B102" s="57" t="s">
        <v>132</v>
      </c>
      <c r="C102" s="57" t="s">
        <v>133</v>
      </c>
      <c r="D102" s="58" t="s">
        <v>41</v>
      </c>
      <c r="E102" s="184">
        <v>1975</v>
      </c>
      <c r="F102" s="205" t="s">
        <v>172</v>
      </c>
      <c r="G102" s="108" t="s">
        <v>290</v>
      </c>
      <c r="H102" s="107">
        <v>422</v>
      </c>
      <c r="I102" s="109">
        <f>H102</f>
        <v>422</v>
      </c>
      <c r="J102" s="63" t="s">
        <v>375</v>
      </c>
      <c r="K102" s="62" t="s">
        <v>532</v>
      </c>
      <c r="L102" s="62">
        <v>381</v>
      </c>
      <c r="M102" s="62"/>
      <c r="N102" s="62"/>
      <c r="O102" s="62"/>
      <c r="P102" s="59">
        <f>L102</f>
        <v>381</v>
      </c>
      <c r="Q102" s="63"/>
      <c r="R102" s="62"/>
      <c r="S102" s="62"/>
      <c r="T102" s="62"/>
      <c r="U102" s="62"/>
      <c r="V102" s="62"/>
      <c r="W102" s="59"/>
      <c r="X102" s="121" t="s">
        <v>202</v>
      </c>
      <c r="Y102" s="64" t="s">
        <v>864</v>
      </c>
      <c r="Z102" s="64">
        <v>409</v>
      </c>
      <c r="AA102" s="64" t="s">
        <v>770</v>
      </c>
      <c r="AB102" s="64" t="s">
        <v>867</v>
      </c>
      <c r="AC102" s="64">
        <v>432</v>
      </c>
      <c r="AD102" s="64">
        <f>AC102</f>
        <v>432</v>
      </c>
      <c r="AE102" s="126"/>
      <c r="AF102" s="111">
        <f>AD102+P102+I102</f>
        <v>1235</v>
      </c>
    </row>
    <row r="103" spans="1:32" ht="13.5" thickBot="1">
      <c r="A103" s="58">
        <v>5</v>
      </c>
      <c r="B103" s="57" t="s">
        <v>174</v>
      </c>
      <c r="C103" s="57" t="s">
        <v>175</v>
      </c>
      <c r="D103" s="58" t="s">
        <v>49</v>
      </c>
      <c r="E103" s="184">
        <v>1962</v>
      </c>
      <c r="F103" s="175" t="s">
        <v>176</v>
      </c>
      <c r="G103" s="172" t="s">
        <v>292</v>
      </c>
      <c r="H103" s="173">
        <v>403</v>
      </c>
      <c r="I103" s="174">
        <f>H103</f>
        <v>403</v>
      </c>
      <c r="J103" s="175"/>
      <c r="K103" s="178"/>
      <c r="L103" s="178"/>
      <c r="M103" s="178" t="s">
        <v>177</v>
      </c>
      <c r="N103" s="178" t="s">
        <v>202</v>
      </c>
      <c r="O103" s="178">
        <v>355</v>
      </c>
      <c r="P103" s="185">
        <f>O103</f>
        <v>355</v>
      </c>
      <c r="Q103" s="175" t="s">
        <v>177</v>
      </c>
      <c r="R103" s="178" t="s">
        <v>202</v>
      </c>
      <c r="S103" s="178">
        <v>355</v>
      </c>
      <c r="T103" s="178"/>
      <c r="U103" s="178"/>
      <c r="V103" s="178"/>
      <c r="W103" s="185">
        <f>S103</f>
        <v>355</v>
      </c>
      <c r="X103" s="186" t="s">
        <v>177</v>
      </c>
      <c r="Y103" s="173" t="s">
        <v>202</v>
      </c>
      <c r="Z103" s="173">
        <v>355</v>
      </c>
      <c r="AA103" s="173"/>
      <c r="AB103" s="173"/>
      <c r="AC103" s="173"/>
      <c r="AD103" s="173">
        <f>Z103</f>
        <v>355</v>
      </c>
      <c r="AE103" s="186">
        <v>100</v>
      </c>
      <c r="AF103" s="183">
        <f>AE103+AD103+W103+I103</f>
        <v>1213</v>
      </c>
    </row>
    <row r="104" spans="1:23" ht="12" customHeight="1">
      <c r="A104" s="15"/>
      <c r="B104" s="15"/>
      <c r="C104" s="30"/>
      <c r="D104" s="15"/>
      <c r="E104" s="15"/>
      <c r="F104" s="24"/>
      <c r="G104" s="24"/>
      <c r="H104" s="24"/>
      <c r="I104" s="25"/>
      <c r="J104" s="15"/>
      <c r="K104" s="15"/>
      <c r="L104" s="26"/>
      <c r="M104" s="26"/>
      <c r="N104" s="26"/>
      <c r="O104" s="26"/>
      <c r="P104" s="15"/>
      <c r="Q104" s="15"/>
      <c r="R104" s="15"/>
      <c r="S104" s="15"/>
      <c r="T104" s="15"/>
      <c r="U104" s="15"/>
      <c r="V104" s="7"/>
      <c r="W104" s="7"/>
    </row>
    <row r="105" spans="1:25" ht="22.5">
      <c r="A105" s="17" t="s">
        <v>20</v>
      </c>
      <c r="B105" s="18"/>
      <c r="C105" s="19"/>
      <c r="D105" s="32"/>
      <c r="E105" s="17"/>
      <c r="F105" s="17"/>
      <c r="G105" s="17"/>
      <c r="H105" s="17"/>
      <c r="I105" s="1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2:4" ht="12" customHeight="1" thickBot="1">
      <c r="B106" s="12"/>
      <c r="D106" s="30"/>
    </row>
    <row r="107" spans="6:47" ht="17.25" customHeight="1" thickBot="1">
      <c r="F107" s="206" t="s">
        <v>221</v>
      </c>
      <c r="G107" s="207"/>
      <c r="H107" s="207"/>
      <c r="I107" s="207"/>
      <c r="J107" s="207"/>
      <c r="K107" s="207"/>
      <c r="L107" s="207"/>
      <c r="M107" s="207"/>
      <c r="N107" s="207"/>
      <c r="O107" s="208"/>
      <c r="P107" s="206" t="s">
        <v>237</v>
      </c>
      <c r="Q107" s="207"/>
      <c r="R107" s="207"/>
      <c r="S107" s="207"/>
      <c r="T107" s="207"/>
      <c r="U107" s="207"/>
      <c r="V107" s="207"/>
      <c r="W107" s="207"/>
      <c r="X107" s="207"/>
      <c r="Y107" s="208"/>
      <c r="Z107" s="206" t="s">
        <v>238</v>
      </c>
      <c r="AA107" s="207"/>
      <c r="AB107" s="207"/>
      <c r="AC107" s="207"/>
      <c r="AD107" s="207"/>
      <c r="AE107" s="207"/>
      <c r="AF107" s="207"/>
      <c r="AG107" s="207"/>
      <c r="AH107" s="207"/>
      <c r="AI107" s="208"/>
      <c r="AJ107" s="206" t="s">
        <v>239</v>
      </c>
      <c r="AK107" s="207"/>
      <c r="AL107" s="207"/>
      <c r="AM107" s="207"/>
      <c r="AN107" s="207"/>
      <c r="AO107" s="207"/>
      <c r="AP107" s="207"/>
      <c r="AQ107" s="207"/>
      <c r="AR107" s="207"/>
      <c r="AS107" s="208"/>
      <c r="AT107" s="34"/>
      <c r="AU107" s="34"/>
    </row>
    <row r="108" spans="2:47" ht="12" customHeight="1" thickBot="1">
      <c r="B108" s="7"/>
      <c r="C108" s="15"/>
      <c r="D108" s="7"/>
      <c r="F108" s="39" t="s">
        <v>13</v>
      </c>
      <c r="G108" s="40" t="s">
        <v>5</v>
      </c>
      <c r="H108" s="40" t="s">
        <v>4</v>
      </c>
      <c r="I108" s="40" t="s">
        <v>14</v>
      </c>
      <c r="J108" s="40" t="s">
        <v>5</v>
      </c>
      <c r="K108" s="40" t="s">
        <v>4</v>
      </c>
      <c r="L108" s="40" t="s">
        <v>15</v>
      </c>
      <c r="M108" s="40" t="s">
        <v>5</v>
      </c>
      <c r="N108" s="40" t="s">
        <v>4</v>
      </c>
      <c r="O108" s="41" t="s">
        <v>27</v>
      </c>
      <c r="P108" s="43" t="s">
        <v>13</v>
      </c>
      <c r="Q108" s="35" t="s">
        <v>5</v>
      </c>
      <c r="R108" s="35" t="s">
        <v>4</v>
      </c>
      <c r="S108" s="35" t="s">
        <v>14</v>
      </c>
      <c r="T108" s="35" t="s">
        <v>5</v>
      </c>
      <c r="U108" s="35" t="s">
        <v>4</v>
      </c>
      <c r="V108" s="35" t="s">
        <v>15</v>
      </c>
      <c r="W108" s="35" t="s">
        <v>5</v>
      </c>
      <c r="X108" s="35" t="s">
        <v>4</v>
      </c>
      <c r="Y108" s="36" t="s">
        <v>26</v>
      </c>
      <c r="Z108" s="43" t="s">
        <v>13</v>
      </c>
      <c r="AA108" s="35" t="s">
        <v>5</v>
      </c>
      <c r="AB108" s="35" t="s">
        <v>4</v>
      </c>
      <c r="AC108" s="35" t="s">
        <v>14</v>
      </c>
      <c r="AD108" s="35" t="s">
        <v>5</v>
      </c>
      <c r="AE108" s="35" t="s">
        <v>4</v>
      </c>
      <c r="AF108" s="35" t="s">
        <v>15</v>
      </c>
      <c r="AG108" s="35" t="s">
        <v>5</v>
      </c>
      <c r="AH108" s="35" t="s">
        <v>4</v>
      </c>
      <c r="AI108" s="36" t="s">
        <v>28</v>
      </c>
      <c r="AJ108" s="54" t="s">
        <v>13</v>
      </c>
      <c r="AK108" s="55" t="s">
        <v>5</v>
      </c>
      <c r="AL108" s="55" t="s">
        <v>4</v>
      </c>
      <c r="AM108" s="55" t="s">
        <v>14</v>
      </c>
      <c r="AN108" s="55" t="s">
        <v>5</v>
      </c>
      <c r="AO108" s="55" t="s">
        <v>4</v>
      </c>
      <c r="AP108" s="55" t="s">
        <v>15</v>
      </c>
      <c r="AQ108" s="55" t="s">
        <v>5</v>
      </c>
      <c r="AR108" s="55" t="s">
        <v>4</v>
      </c>
      <c r="AS108" s="56" t="s">
        <v>34</v>
      </c>
      <c r="AT108" s="171" t="s">
        <v>30</v>
      </c>
      <c r="AU108" s="112" t="s">
        <v>22</v>
      </c>
    </row>
    <row r="109" spans="1:47" ht="12" customHeight="1">
      <c r="A109" s="57">
        <v>1</v>
      </c>
      <c r="B109" s="76" t="s">
        <v>312</v>
      </c>
      <c r="C109" s="76" t="s">
        <v>313</v>
      </c>
      <c r="D109" s="69" t="s">
        <v>49</v>
      </c>
      <c r="E109" s="69">
        <v>1929</v>
      </c>
      <c r="F109" s="63" t="s">
        <v>220</v>
      </c>
      <c r="G109" s="64" t="s">
        <v>298</v>
      </c>
      <c r="H109" s="64">
        <v>858</v>
      </c>
      <c r="I109" s="78" t="s">
        <v>164</v>
      </c>
      <c r="J109" s="84" t="s">
        <v>307</v>
      </c>
      <c r="K109" s="64">
        <v>680</v>
      </c>
      <c r="L109" s="64"/>
      <c r="M109" s="84"/>
      <c r="N109" s="64"/>
      <c r="O109" s="96">
        <f>H109</f>
        <v>858</v>
      </c>
      <c r="P109" s="63" t="s">
        <v>386</v>
      </c>
      <c r="Q109" s="62" t="s">
        <v>507</v>
      </c>
      <c r="R109" s="62">
        <v>881</v>
      </c>
      <c r="S109" s="64" t="s">
        <v>365</v>
      </c>
      <c r="T109" s="62" t="s">
        <v>508</v>
      </c>
      <c r="U109" s="62">
        <v>685</v>
      </c>
      <c r="V109" s="62"/>
      <c r="W109" s="62"/>
      <c r="X109" s="62"/>
      <c r="Y109" s="59">
        <f>R109</f>
        <v>881</v>
      </c>
      <c r="Z109" s="86" t="s">
        <v>577</v>
      </c>
      <c r="AA109" s="62" t="s">
        <v>685</v>
      </c>
      <c r="AB109" s="62">
        <v>951</v>
      </c>
      <c r="AC109" s="84" t="s">
        <v>607</v>
      </c>
      <c r="AD109" s="67" t="s">
        <v>693</v>
      </c>
      <c r="AE109" s="62">
        <v>660</v>
      </c>
      <c r="AF109" s="62"/>
      <c r="AG109" s="62"/>
      <c r="AH109" s="62"/>
      <c r="AI109" s="59">
        <f>AB109</f>
        <v>951</v>
      </c>
      <c r="AJ109" s="113" t="s">
        <v>577</v>
      </c>
      <c r="AK109" s="99" t="s">
        <v>685</v>
      </c>
      <c r="AL109" s="99">
        <v>951</v>
      </c>
      <c r="AM109" s="99" t="s">
        <v>757</v>
      </c>
      <c r="AN109" s="100" t="s">
        <v>873</v>
      </c>
      <c r="AO109" s="99">
        <v>689</v>
      </c>
      <c r="AP109" s="99"/>
      <c r="AQ109" s="99"/>
      <c r="AR109" s="99"/>
      <c r="AS109" s="101">
        <f>AL109</f>
        <v>951</v>
      </c>
      <c r="AT109" s="110">
        <v>100</v>
      </c>
      <c r="AU109" s="111">
        <f>AT109+AS109+AI109+Y109</f>
        <v>2883</v>
      </c>
    </row>
    <row r="110" spans="1:47" ht="10.5" customHeight="1">
      <c r="A110" s="57">
        <v>2</v>
      </c>
      <c r="B110" s="57" t="s">
        <v>161</v>
      </c>
      <c r="C110" s="57" t="s">
        <v>162</v>
      </c>
      <c r="D110" s="58" t="s">
        <v>37</v>
      </c>
      <c r="E110" s="58">
        <v>1946</v>
      </c>
      <c r="F110" s="63" t="s">
        <v>218</v>
      </c>
      <c r="G110" s="84" t="s">
        <v>297</v>
      </c>
      <c r="H110" s="64">
        <v>360</v>
      </c>
      <c r="I110" s="64" t="s">
        <v>163</v>
      </c>
      <c r="J110" s="84" t="s">
        <v>306</v>
      </c>
      <c r="K110" s="64">
        <v>259</v>
      </c>
      <c r="L110" s="64" t="s">
        <v>196</v>
      </c>
      <c r="M110" s="84" t="s">
        <v>309</v>
      </c>
      <c r="N110" s="64">
        <v>474</v>
      </c>
      <c r="O110" s="96">
        <f>N110</f>
        <v>474</v>
      </c>
      <c r="P110" s="63"/>
      <c r="Q110" s="67"/>
      <c r="R110" s="68"/>
      <c r="S110" s="64"/>
      <c r="T110" s="62"/>
      <c r="U110" s="62"/>
      <c r="V110" s="67" t="s">
        <v>368</v>
      </c>
      <c r="W110" s="62" t="s">
        <v>512</v>
      </c>
      <c r="X110" s="62">
        <v>574</v>
      </c>
      <c r="Y110" s="59">
        <f>X110</f>
        <v>574</v>
      </c>
      <c r="Z110" s="86"/>
      <c r="AA110" s="67"/>
      <c r="AB110" s="68"/>
      <c r="AC110" s="84"/>
      <c r="AD110" s="67"/>
      <c r="AE110" s="62"/>
      <c r="AF110" s="67" t="s">
        <v>590</v>
      </c>
      <c r="AG110" s="67" t="s">
        <v>699</v>
      </c>
      <c r="AH110" s="62">
        <v>703</v>
      </c>
      <c r="AI110" s="59">
        <f>AH110</f>
        <v>703</v>
      </c>
      <c r="AJ110" s="86" t="s">
        <v>522</v>
      </c>
      <c r="AK110" s="139" t="s">
        <v>314</v>
      </c>
      <c r="AL110" s="87">
        <v>464</v>
      </c>
      <c r="AM110" s="64"/>
      <c r="AN110" s="84"/>
      <c r="AO110" s="64"/>
      <c r="AP110" s="84" t="s">
        <v>763</v>
      </c>
      <c r="AQ110" s="64" t="s">
        <v>879</v>
      </c>
      <c r="AR110" s="64">
        <v>652</v>
      </c>
      <c r="AS110" s="96">
        <f>AR110</f>
        <v>652</v>
      </c>
      <c r="AT110" s="110">
        <v>100</v>
      </c>
      <c r="AU110" s="111">
        <f>AT110+AS110+AI110+Y110</f>
        <v>2029</v>
      </c>
    </row>
    <row r="111" spans="1:47" ht="12.75">
      <c r="A111" s="57">
        <v>3</v>
      </c>
      <c r="B111" s="57" t="s">
        <v>193</v>
      </c>
      <c r="C111" s="57" t="s">
        <v>194</v>
      </c>
      <c r="D111" s="58" t="s">
        <v>230</v>
      </c>
      <c r="E111" s="58">
        <v>1951</v>
      </c>
      <c r="F111" s="63" t="s">
        <v>212</v>
      </c>
      <c r="G111" s="84" t="s">
        <v>299</v>
      </c>
      <c r="H111" s="64">
        <v>502</v>
      </c>
      <c r="I111" s="64"/>
      <c r="J111" s="84"/>
      <c r="K111" s="64"/>
      <c r="L111" s="64" t="s">
        <v>195</v>
      </c>
      <c r="M111" s="84" t="s">
        <v>310</v>
      </c>
      <c r="N111" s="64">
        <v>404</v>
      </c>
      <c r="O111" s="96">
        <f>H111</f>
        <v>502</v>
      </c>
      <c r="P111" s="63" t="s">
        <v>379</v>
      </c>
      <c r="Q111" s="67" t="s">
        <v>509</v>
      </c>
      <c r="R111" s="68">
        <v>526</v>
      </c>
      <c r="S111" s="64"/>
      <c r="T111" s="62"/>
      <c r="U111" s="62"/>
      <c r="V111" s="67" t="s">
        <v>369</v>
      </c>
      <c r="W111" s="62" t="s">
        <v>510</v>
      </c>
      <c r="X111" s="62">
        <v>438</v>
      </c>
      <c r="Y111" s="115">
        <f>R111</f>
        <v>526</v>
      </c>
      <c r="Z111" s="86" t="s">
        <v>371</v>
      </c>
      <c r="AA111" s="67" t="s">
        <v>686</v>
      </c>
      <c r="AB111" s="68">
        <v>523</v>
      </c>
      <c r="AC111" s="84"/>
      <c r="AD111" s="67"/>
      <c r="AE111" s="62"/>
      <c r="AF111" s="67" t="s">
        <v>591</v>
      </c>
      <c r="AG111" s="67" t="s">
        <v>700</v>
      </c>
      <c r="AH111" s="62">
        <v>445</v>
      </c>
      <c r="AI111" s="115">
        <f>AB111</f>
        <v>523</v>
      </c>
      <c r="AJ111" s="86" t="s">
        <v>751</v>
      </c>
      <c r="AK111" s="84" t="s">
        <v>531</v>
      </c>
      <c r="AL111" s="87">
        <v>550</v>
      </c>
      <c r="AM111" s="64"/>
      <c r="AN111" s="84"/>
      <c r="AO111" s="64"/>
      <c r="AP111" s="84" t="s">
        <v>764</v>
      </c>
      <c r="AQ111" s="64" t="s">
        <v>880</v>
      </c>
      <c r="AR111" s="64">
        <v>447</v>
      </c>
      <c r="AS111" s="88">
        <f>AL111</f>
        <v>550</v>
      </c>
      <c r="AT111" s="110">
        <v>100</v>
      </c>
      <c r="AU111" s="111">
        <f>AT111+AS111+AI111+Y111</f>
        <v>1699</v>
      </c>
    </row>
    <row r="112" spans="1:47" ht="12.75">
      <c r="A112" s="57">
        <v>4</v>
      </c>
      <c r="B112" s="57" t="s">
        <v>152</v>
      </c>
      <c r="C112" s="57" t="s">
        <v>153</v>
      </c>
      <c r="D112" s="58" t="s">
        <v>45</v>
      </c>
      <c r="E112" s="58">
        <v>1952</v>
      </c>
      <c r="F112" s="63" t="s">
        <v>213</v>
      </c>
      <c r="G112" s="84" t="s">
        <v>294</v>
      </c>
      <c r="H112" s="64">
        <v>368</v>
      </c>
      <c r="I112" s="64" t="s">
        <v>154</v>
      </c>
      <c r="J112" s="84" t="s">
        <v>303</v>
      </c>
      <c r="K112" s="64">
        <v>475</v>
      </c>
      <c r="L112" s="64"/>
      <c r="M112" s="84"/>
      <c r="N112" s="64"/>
      <c r="O112" s="96">
        <f>K112</f>
        <v>475</v>
      </c>
      <c r="P112" s="63" t="s">
        <v>380</v>
      </c>
      <c r="Q112" s="67" t="s">
        <v>143</v>
      </c>
      <c r="R112" s="68">
        <v>414</v>
      </c>
      <c r="S112" s="64" t="s">
        <v>357</v>
      </c>
      <c r="T112" s="62" t="s">
        <v>511</v>
      </c>
      <c r="U112" s="62">
        <v>463</v>
      </c>
      <c r="V112" s="67"/>
      <c r="W112" s="62"/>
      <c r="X112" s="62"/>
      <c r="Y112" s="59">
        <f>U112</f>
        <v>463</v>
      </c>
      <c r="Z112" s="86" t="s">
        <v>578</v>
      </c>
      <c r="AA112" s="67" t="s">
        <v>687</v>
      </c>
      <c r="AB112" s="68">
        <v>452</v>
      </c>
      <c r="AC112" s="84" t="s">
        <v>602</v>
      </c>
      <c r="AD112" s="67" t="s">
        <v>694</v>
      </c>
      <c r="AE112" s="62">
        <v>477</v>
      </c>
      <c r="AF112" s="67"/>
      <c r="AG112" s="67"/>
      <c r="AH112" s="62"/>
      <c r="AI112" s="59">
        <f>AE112</f>
        <v>477</v>
      </c>
      <c r="AJ112" s="86" t="s">
        <v>752</v>
      </c>
      <c r="AK112" s="139" t="s">
        <v>868</v>
      </c>
      <c r="AL112" s="87">
        <v>407</v>
      </c>
      <c r="AM112" s="64" t="s">
        <v>758</v>
      </c>
      <c r="AN112" s="84" t="s">
        <v>874</v>
      </c>
      <c r="AO112" s="64">
        <v>481</v>
      </c>
      <c r="AP112" s="84" t="s">
        <v>766</v>
      </c>
      <c r="AQ112" s="138" t="s">
        <v>881</v>
      </c>
      <c r="AR112" s="64">
        <v>89</v>
      </c>
      <c r="AS112" s="96">
        <f>AO113</f>
        <v>303</v>
      </c>
      <c r="AT112" s="110">
        <v>100</v>
      </c>
      <c r="AU112" s="111">
        <f>AT112+AI112+Y112+O112</f>
        <v>1515</v>
      </c>
    </row>
    <row r="113" spans="1:47" ht="12.75">
      <c r="A113" s="57">
        <v>5</v>
      </c>
      <c r="B113" s="57" t="s">
        <v>155</v>
      </c>
      <c r="C113" s="57" t="s">
        <v>156</v>
      </c>
      <c r="D113" s="58" t="s">
        <v>44</v>
      </c>
      <c r="E113" s="58">
        <v>1954</v>
      </c>
      <c r="F113" s="63" t="s">
        <v>214</v>
      </c>
      <c r="G113" s="84" t="s">
        <v>295</v>
      </c>
      <c r="H113" s="64">
        <v>330</v>
      </c>
      <c r="I113" s="64" t="s">
        <v>157</v>
      </c>
      <c r="J113" s="84" t="s">
        <v>304</v>
      </c>
      <c r="K113" s="64">
        <v>248</v>
      </c>
      <c r="L113" s="64" t="s">
        <v>192</v>
      </c>
      <c r="M113" s="84" t="s">
        <v>308</v>
      </c>
      <c r="N113" s="64">
        <v>233</v>
      </c>
      <c r="O113" s="96">
        <f>H113</f>
        <v>330</v>
      </c>
      <c r="P113" s="63" t="s">
        <v>381</v>
      </c>
      <c r="Q113" s="67" t="s">
        <v>513</v>
      </c>
      <c r="R113" s="68">
        <v>310</v>
      </c>
      <c r="S113" s="64" t="s">
        <v>358</v>
      </c>
      <c r="T113" s="62" t="s">
        <v>514</v>
      </c>
      <c r="U113" s="62">
        <v>299</v>
      </c>
      <c r="V113" s="67" t="s">
        <v>366</v>
      </c>
      <c r="W113" s="62" t="s">
        <v>515</v>
      </c>
      <c r="X113" s="62">
        <v>197</v>
      </c>
      <c r="Y113" s="115">
        <f>R113</f>
        <v>310</v>
      </c>
      <c r="Z113" s="86" t="s">
        <v>580</v>
      </c>
      <c r="AA113" s="67" t="s">
        <v>688</v>
      </c>
      <c r="AB113" s="68">
        <v>339</v>
      </c>
      <c r="AC113" s="84" t="s">
        <v>603</v>
      </c>
      <c r="AD113" s="67" t="s">
        <v>695</v>
      </c>
      <c r="AE113" s="62">
        <v>278</v>
      </c>
      <c r="AF113" s="67" t="s">
        <v>588</v>
      </c>
      <c r="AG113" s="67" t="s">
        <v>701</v>
      </c>
      <c r="AH113" s="62">
        <v>242</v>
      </c>
      <c r="AI113" s="115">
        <f aca="true" t="shared" si="2" ref="AI113:AI119">AB113</f>
        <v>339</v>
      </c>
      <c r="AJ113" s="86" t="s">
        <v>148</v>
      </c>
      <c r="AK113" s="139" t="s">
        <v>645</v>
      </c>
      <c r="AL113" s="87">
        <v>341</v>
      </c>
      <c r="AM113" s="64" t="s">
        <v>759</v>
      </c>
      <c r="AN113" s="84" t="s">
        <v>875</v>
      </c>
      <c r="AO113" s="64">
        <v>303</v>
      </c>
      <c r="AP113" s="84"/>
      <c r="AQ113" s="64"/>
      <c r="AR113" s="64"/>
      <c r="AS113" s="88">
        <f>AL113</f>
        <v>341</v>
      </c>
      <c r="AT113" s="110">
        <v>100</v>
      </c>
      <c r="AU113" s="111">
        <f>AT113+AS113+AI113+O113</f>
        <v>1110</v>
      </c>
    </row>
    <row r="114" spans="1:47" ht="12" customHeight="1">
      <c r="A114" s="57">
        <v>6</v>
      </c>
      <c r="B114" s="57" t="s">
        <v>67</v>
      </c>
      <c r="C114" s="57" t="s">
        <v>68</v>
      </c>
      <c r="D114" s="58" t="s">
        <v>45</v>
      </c>
      <c r="E114" s="58">
        <v>1954</v>
      </c>
      <c r="F114" s="63" t="s">
        <v>217</v>
      </c>
      <c r="G114" s="84" t="s">
        <v>302</v>
      </c>
      <c r="H114" s="64">
        <v>270</v>
      </c>
      <c r="I114" s="64"/>
      <c r="J114" s="84"/>
      <c r="K114" s="64"/>
      <c r="L114" s="64"/>
      <c r="M114" s="84"/>
      <c r="N114" s="64"/>
      <c r="O114" s="96">
        <f>H114</f>
        <v>270</v>
      </c>
      <c r="P114" s="63" t="s">
        <v>382</v>
      </c>
      <c r="Q114" s="67" t="s">
        <v>371</v>
      </c>
      <c r="R114" s="68">
        <v>283</v>
      </c>
      <c r="S114" s="64"/>
      <c r="T114" s="62"/>
      <c r="U114" s="62"/>
      <c r="V114" s="67"/>
      <c r="W114" s="62"/>
      <c r="X114" s="62"/>
      <c r="Y114" s="59">
        <v>283</v>
      </c>
      <c r="Z114" s="86" t="s">
        <v>581</v>
      </c>
      <c r="AA114" s="67" t="s">
        <v>689</v>
      </c>
      <c r="AB114" s="68">
        <v>300</v>
      </c>
      <c r="AC114" s="84"/>
      <c r="AD114" s="67"/>
      <c r="AE114" s="62"/>
      <c r="AF114" s="67"/>
      <c r="AG114" s="67"/>
      <c r="AH114" s="62"/>
      <c r="AI114" s="115">
        <f t="shared" si="2"/>
        <v>300</v>
      </c>
      <c r="AJ114" s="86" t="s">
        <v>753</v>
      </c>
      <c r="AK114" s="139" t="s">
        <v>869</v>
      </c>
      <c r="AL114" s="87">
        <v>260</v>
      </c>
      <c r="AM114" s="64"/>
      <c r="AN114" s="84"/>
      <c r="AO114" s="64"/>
      <c r="AP114" s="84"/>
      <c r="AQ114" s="64"/>
      <c r="AR114" s="64"/>
      <c r="AS114" s="88">
        <f>AL114</f>
        <v>260</v>
      </c>
      <c r="AT114" s="110">
        <v>100</v>
      </c>
      <c r="AU114" s="111">
        <f>AT114+AI114+Y114+O114</f>
        <v>953</v>
      </c>
    </row>
    <row r="115" spans="1:47" ht="12" customHeight="1">
      <c r="A115" s="57">
        <v>7</v>
      </c>
      <c r="B115" s="57" t="s">
        <v>197</v>
      </c>
      <c r="C115" s="57" t="s">
        <v>198</v>
      </c>
      <c r="D115" s="58" t="s">
        <v>42</v>
      </c>
      <c r="E115" s="58">
        <v>1949</v>
      </c>
      <c r="F115" s="63" t="s">
        <v>219</v>
      </c>
      <c r="G115" s="84" t="s">
        <v>300</v>
      </c>
      <c r="H115" s="64">
        <v>218</v>
      </c>
      <c r="I115" s="64"/>
      <c r="J115" s="84"/>
      <c r="K115" s="64"/>
      <c r="L115" s="64" t="s">
        <v>199</v>
      </c>
      <c r="M115" s="84" t="s">
        <v>311</v>
      </c>
      <c r="N115" s="64">
        <v>130</v>
      </c>
      <c r="O115" s="96">
        <f>H115</f>
        <v>218</v>
      </c>
      <c r="P115" s="63" t="s">
        <v>385</v>
      </c>
      <c r="Q115" s="67" t="s">
        <v>518</v>
      </c>
      <c r="R115" s="68">
        <v>226</v>
      </c>
      <c r="S115" s="64" t="s">
        <v>364</v>
      </c>
      <c r="T115" s="62" t="s">
        <v>519</v>
      </c>
      <c r="U115" s="62">
        <v>115</v>
      </c>
      <c r="V115" s="67" t="s">
        <v>370</v>
      </c>
      <c r="W115" s="62" t="s">
        <v>520</v>
      </c>
      <c r="X115" s="62">
        <v>70</v>
      </c>
      <c r="Y115" s="115">
        <f>R115</f>
        <v>226</v>
      </c>
      <c r="Z115" s="86" t="s">
        <v>582</v>
      </c>
      <c r="AA115" s="67" t="s">
        <v>690</v>
      </c>
      <c r="AB115" s="68">
        <v>236</v>
      </c>
      <c r="AC115" s="84" t="s">
        <v>606</v>
      </c>
      <c r="AD115" s="67" t="s">
        <v>696</v>
      </c>
      <c r="AE115" s="62">
        <v>78</v>
      </c>
      <c r="AF115" s="67" t="s">
        <v>592</v>
      </c>
      <c r="AG115" s="67" t="s">
        <v>311</v>
      </c>
      <c r="AH115" s="62">
        <v>130</v>
      </c>
      <c r="AI115" s="115">
        <f t="shared" si="2"/>
        <v>236</v>
      </c>
      <c r="AJ115" s="86" t="s">
        <v>384</v>
      </c>
      <c r="AK115" s="139" t="s">
        <v>516</v>
      </c>
      <c r="AL115" s="87">
        <v>229</v>
      </c>
      <c r="AM115" s="64" t="s">
        <v>762</v>
      </c>
      <c r="AN115" s="139" t="s">
        <v>876</v>
      </c>
      <c r="AO115" s="64">
        <v>146</v>
      </c>
      <c r="AP115" s="84" t="s">
        <v>765</v>
      </c>
      <c r="AQ115" s="138" t="s">
        <v>882</v>
      </c>
      <c r="AR115" s="64">
        <v>118</v>
      </c>
      <c r="AS115" s="88">
        <f>AL115</f>
        <v>229</v>
      </c>
      <c r="AT115" s="110">
        <v>100</v>
      </c>
      <c r="AU115" s="111">
        <f>AT115+AS115+AI115+Y115</f>
        <v>791</v>
      </c>
    </row>
    <row r="116" spans="1:47" ht="12" customHeight="1">
      <c r="A116" s="57">
        <v>8</v>
      </c>
      <c r="B116" s="57" t="s">
        <v>327</v>
      </c>
      <c r="C116" s="57" t="s">
        <v>66</v>
      </c>
      <c r="D116" s="58" t="s">
        <v>47</v>
      </c>
      <c r="E116" s="58">
        <v>1971</v>
      </c>
      <c r="F116" s="63"/>
      <c r="G116" s="84"/>
      <c r="H116" s="64"/>
      <c r="I116" s="64"/>
      <c r="J116" s="84"/>
      <c r="K116" s="64"/>
      <c r="L116" s="64"/>
      <c r="M116" s="84"/>
      <c r="N116" s="64"/>
      <c r="O116" s="96"/>
      <c r="P116" s="63" t="s">
        <v>377</v>
      </c>
      <c r="Q116" s="67" t="s">
        <v>524</v>
      </c>
      <c r="R116" s="68">
        <v>216</v>
      </c>
      <c r="S116" s="64" t="s">
        <v>359</v>
      </c>
      <c r="T116" s="62" t="s">
        <v>525</v>
      </c>
      <c r="U116" s="62">
        <v>101</v>
      </c>
      <c r="V116" s="67"/>
      <c r="W116" s="62"/>
      <c r="X116" s="62"/>
      <c r="Y116" s="115">
        <f>R116</f>
        <v>216</v>
      </c>
      <c r="Z116" s="86" t="s">
        <v>380</v>
      </c>
      <c r="AA116" s="67" t="s">
        <v>692</v>
      </c>
      <c r="AB116" s="68">
        <v>234</v>
      </c>
      <c r="AC116" s="84"/>
      <c r="AD116" s="67"/>
      <c r="AE116" s="62"/>
      <c r="AF116" s="67"/>
      <c r="AG116" s="67"/>
      <c r="AH116" s="62"/>
      <c r="AI116" s="115">
        <f t="shared" si="2"/>
        <v>234</v>
      </c>
      <c r="AJ116" s="86" t="s">
        <v>755</v>
      </c>
      <c r="AK116" s="84" t="s">
        <v>871</v>
      </c>
      <c r="AL116" s="87">
        <v>250</v>
      </c>
      <c r="AM116" s="64"/>
      <c r="AN116" s="84"/>
      <c r="AO116" s="64"/>
      <c r="AP116" s="84" t="s">
        <v>768</v>
      </c>
      <c r="AQ116" s="64" t="s">
        <v>883</v>
      </c>
      <c r="AR116" s="64">
        <v>266</v>
      </c>
      <c r="AS116" s="96">
        <f>AR116</f>
        <v>266</v>
      </c>
      <c r="AT116" s="126"/>
      <c r="AU116" s="111">
        <f>AS116+AI116+Y116</f>
        <v>716</v>
      </c>
    </row>
    <row r="117" spans="1:47" ht="12" customHeight="1">
      <c r="A117" s="57">
        <v>9</v>
      </c>
      <c r="B117" s="57" t="s">
        <v>362</v>
      </c>
      <c r="C117" s="57" t="s">
        <v>363</v>
      </c>
      <c r="D117" s="58" t="s">
        <v>232</v>
      </c>
      <c r="E117" s="58">
        <v>1949</v>
      </c>
      <c r="F117" s="63"/>
      <c r="G117" s="84"/>
      <c r="H117" s="64"/>
      <c r="I117" s="64"/>
      <c r="J117" s="84"/>
      <c r="K117" s="64"/>
      <c r="L117" s="64"/>
      <c r="M117" s="84"/>
      <c r="N117" s="64"/>
      <c r="O117" s="96"/>
      <c r="P117" s="63" t="s">
        <v>384</v>
      </c>
      <c r="Q117" s="67" t="s">
        <v>526</v>
      </c>
      <c r="R117" s="68">
        <v>216</v>
      </c>
      <c r="S117" s="64" t="s">
        <v>361</v>
      </c>
      <c r="T117" s="62" t="s">
        <v>527</v>
      </c>
      <c r="U117" s="62">
        <v>184</v>
      </c>
      <c r="V117" s="67" t="s">
        <v>372</v>
      </c>
      <c r="W117" s="62" t="s">
        <v>528</v>
      </c>
      <c r="X117" s="62">
        <v>21</v>
      </c>
      <c r="Y117" s="115">
        <f>R117</f>
        <v>216</v>
      </c>
      <c r="Z117" s="86" t="s">
        <v>583</v>
      </c>
      <c r="AA117" s="67" t="s">
        <v>380</v>
      </c>
      <c r="AB117" s="68">
        <v>212</v>
      </c>
      <c r="AC117" s="84" t="s">
        <v>605</v>
      </c>
      <c r="AD117" s="67" t="s">
        <v>698</v>
      </c>
      <c r="AE117" s="62">
        <v>163</v>
      </c>
      <c r="AF117" s="67" t="s">
        <v>593</v>
      </c>
      <c r="AG117" s="67" t="s">
        <v>703</v>
      </c>
      <c r="AH117" s="62">
        <v>25</v>
      </c>
      <c r="AI117" s="115">
        <f t="shared" si="2"/>
        <v>212</v>
      </c>
      <c r="AJ117" s="86" t="s">
        <v>754</v>
      </c>
      <c r="AK117" s="139" t="s">
        <v>872</v>
      </c>
      <c r="AL117" s="87">
        <v>219</v>
      </c>
      <c r="AM117" s="64" t="s">
        <v>761</v>
      </c>
      <c r="AN117" s="139" t="s">
        <v>878</v>
      </c>
      <c r="AO117" s="64">
        <v>201</v>
      </c>
      <c r="AP117" s="84" t="s">
        <v>767</v>
      </c>
      <c r="AQ117" s="138" t="s">
        <v>884</v>
      </c>
      <c r="AR117" s="64">
        <v>54</v>
      </c>
      <c r="AS117" s="88">
        <f>AL117</f>
        <v>219</v>
      </c>
      <c r="AT117" s="126"/>
      <c r="AU117" s="111">
        <f>AS117+AI117+Y117</f>
        <v>647</v>
      </c>
    </row>
    <row r="118" spans="1:47" ht="12" customHeight="1">
      <c r="A118" s="57">
        <v>10</v>
      </c>
      <c r="B118" s="57" t="s">
        <v>158</v>
      </c>
      <c r="C118" s="57" t="s">
        <v>159</v>
      </c>
      <c r="D118" s="58" t="s">
        <v>40</v>
      </c>
      <c r="E118" s="58">
        <v>1965</v>
      </c>
      <c r="F118" s="63" t="s">
        <v>211</v>
      </c>
      <c r="G118" s="84" t="s">
        <v>296</v>
      </c>
      <c r="H118" s="64">
        <v>167</v>
      </c>
      <c r="I118" s="64" t="s">
        <v>160</v>
      </c>
      <c r="J118" s="84" t="s">
        <v>305</v>
      </c>
      <c r="K118" s="64">
        <v>75</v>
      </c>
      <c r="L118" s="64"/>
      <c r="M118" s="84"/>
      <c r="N118" s="64"/>
      <c r="O118" s="96">
        <f>H118</f>
        <v>167</v>
      </c>
      <c r="P118" s="63" t="s">
        <v>378</v>
      </c>
      <c r="Q118" s="67" t="s">
        <v>522</v>
      </c>
      <c r="R118" s="68">
        <v>169</v>
      </c>
      <c r="S118" s="64" t="s">
        <v>360</v>
      </c>
      <c r="T118" s="62" t="s">
        <v>523</v>
      </c>
      <c r="U118" s="62">
        <v>109</v>
      </c>
      <c r="V118" s="67"/>
      <c r="W118" s="62"/>
      <c r="X118" s="62"/>
      <c r="Y118" s="115">
        <f>R118</f>
        <v>169</v>
      </c>
      <c r="Z118" s="86" t="s">
        <v>576</v>
      </c>
      <c r="AA118" s="67" t="s">
        <v>691</v>
      </c>
      <c r="AB118" s="68">
        <v>200</v>
      </c>
      <c r="AC118" s="84" t="s">
        <v>604</v>
      </c>
      <c r="AD118" s="67" t="s">
        <v>697</v>
      </c>
      <c r="AE118" s="62">
        <v>96</v>
      </c>
      <c r="AF118" s="67"/>
      <c r="AG118" s="67"/>
      <c r="AH118" s="62"/>
      <c r="AI118" s="115">
        <f t="shared" si="2"/>
        <v>200</v>
      </c>
      <c r="AJ118" s="86" t="s">
        <v>756</v>
      </c>
      <c r="AK118" s="139" t="s">
        <v>870</v>
      </c>
      <c r="AL118" s="87">
        <v>165</v>
      </c>
      <c r="AM118" s="64" t="s">
        <v>760</v>
      </c>
      <c r="AN118" s="139" t="s">
        <v>877</v>
      </c>
      <c r="AO118" s="64">
        <v>99</v>
      </c>
      <c r="AP118" s="84"/>
      <c r="AQ118" s="64"/>
      <c r="AR118" s="64"/>
      <c r="AS118" s="88">
        <f>AL118</f>
        <v>165</v>
      </c>
      <c r="AT118" s="110">
        <v>100</v>
      </c>
      <c r="AU118" s="111">
        <f>AT118+O118+Y118+AI118</f>
        <v>636</v>
      </c>
    </row>
    <row r="119" spans="1:47" ht="12" customHeight="1" thickBot="1">
      <c r="A119" s="57">
        <v>11</v>
      </c>
      <c r="B119" s="57" t="s">
        <v>215</v>
      </c>
      <c r="C119" s="57" t="s">
        <v>175</v>
      </c>
      <c r="D119" s="58" t="s">
        <v>49</v>
      </c>
      <c r="E119" s="58">
        <v>1962</v>
      </c>
      <c r="F119" s="175" t="s">
        <v>216</v>
      </c>
      <c r="G119" s="172" t="s">
        <v>301</v>
      </c>
      <c r="H119" s="173">
        <v>193</v>
      </c>
      <c r="I119" s="173"/>
      <c r="J119" s="172"/>
      <c r="K119" s="173"/>
      <c r="L119" s="173"/>
      <c r="M119" s="172"/>
      <c r="N119" s="173"/>
      <c r="O119" s="174">
        <f>H119</f>
        <v>193</v>
      </c>
      <c r="P119" s="175" t="s">
        <v>383</v>
      </c>
      <c r="Q119" s="176" t="s">
        <v>521</v>
      </c>
      <c r="R119" s="177">
        <v>146</v>
      </c>
      <c r="S119" s="173"/>
      <c r="T119" s="178"/>
      <c r="U119" s="178"/>
      <c r="V119" s="176" t="s">
        <v>367</v>
      </c>
      <c r="W119" s="178" t="s">
        <v>325</v>
      </c>
      <c r="X119" s="178">
        <v>70</v>
      </c>
      <c r="Y119" s="179">
        <f>R119</f>
        <v>146</v>
      </c>
      <c r="Z119" s="180" t="s">
        <v>579</v>
      </c>
      <c r="AA119" s="176" t="s">
        <v>516</v>
      </c>
      <c r="AB119" s="177">
        <v>229</v>
      </c>
      <c r="AC119" s="172"/>
      <c r="AD119" s="176"/>
      <c r="AE119" s="178"/>
      <c r="AF119" s="176" t="s">
        <v>589</v>
      </c>
      <c r="AG119" s="176" t="s">
        <v>702</v>
      </c>
      <c r="AH119" s="178">
        <v>91</v>
      </c>
      <c r="AI119" s="179">
        <f t="shared" si="2"/>
        <v>229</v>
      </c>
      <c r="AJ119" s="180"/>
      <c r="AK119" s="172"/>
      <c r="AL119" s="181"/>
      <c r="AM119" s="173"/>
      <c r="AN119" s="172"/>
      <c r="AO119" s="173"/>
      <c r="AP119" s="172"/>
      <c r="AQ119" s="173"/>
      <c r="AR119" s="173"/>
      <c r="AS119" s="174"/>
      <c r="AT119" s="182"/>
      <c r="AU119" s="183">
        <f>AI119+Y119+O119</f>
        <v>568</v>
      </c>
    </row>
  </sheetData>
  <sheetProtection/>
  <mergeCells count="34">
    <mergeCell ref="AJ107:AS107"/>
    <mergeCell ref="Z107:AI107"/>
    <mergeCell ref="F70:O70"/>
    <mergeCell ref="W70:AC70"/>
    <mergeCell ref="P70:V70"/>
    <mergeCell ref="F23:L23"/>
    <mergeCell ref="A1:Y1"/>
    <mergeCell ref="A8:Y8"/>
    <mergeCell ref="F51:O51"/>
    <mergeCell ref="F10:O10"/>
    <mergeCell ref="AD10:AM10"/>
    <mergeCell ref="W10:AC10"/>
    <mergeCell ref="P10:V10"/>
    <mergeCell ref="F40:L40"/>
    <mergeCell ref="M40:S40"/>
    <mergeCell ref="T40:Z40"/>
    <mergeCell ref="AA40:AG40"/>
    <mergeCell ref="M23:S23"/>
    <mergeCell ref="T23:Z23"/>
    <mergeCell ref="AA23:AG23"/>
    <mergeCell ref="AD70:AM70"/>
    <mergeCell ref="AJ51:AV51"/>
    <mergeCell ref="Z51:AI51"/>
    <mergeCell ref="P51:Y51"/>
    <mergeCell ref="P107:Y107"/>
    <mergeCell ref="F107:O107"/>
    <mergeCell ref="J97:P97"/>
    <mergeCell ref="N83:T83"/>
    <mergeCell ref="U83:AA83"/>
    <mergeCell ref="J83:M83"/>
    <mergeCell ref="F83:I83"/>
    <mergeCell ref="F97:I97"/>
    <mergeCell ref="X97:AD97"/>
    <mergeCell ref="Q97:W97"/>
  </mergeCells>
  <hyperlinks>
    <hyperlink ref="L3" r:id="rId1" display="www.drwillems.com"/>
  </hyperlinks>
  <printOptions/>
  <pageMargins left="0.3937007874015748" right="0.3937007874015748" top="0.3937007874015748" bottom="0.3937007874015748" header="0.5118110236220472" footer="0.5118110236220472"/>
  <pageSetup orientation="landscape" paperSize="9" r:id="rId2"/>
  <rowBreaks count="3" manualBreakCount="3">
    <brk id="37" max="255" man="1"/>
    <brk id="50" max="255" man="1"/>
    <brk id="59" max="255" man="1"/>
  </rowBreaks>
  <ignoredErrors>
    <ignoredError sqref="AI28 AO18 AG26 AV54 AV64 AC86 AC88 AC90 AA91 AF100 AF102 AU113 AS116 AS112 AS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pceddy</dc:creator>
  <cp:keywords/>
  <dc:description/>
  <cp:lastModifiedBy>Bart Verkaemer</cp:lastModifiedBy>
  <cp:lastPrinted>2013-09-14T10:03:30Z</cp:lastPrinted>
  <dcterms:created xsi:type="dcterms:W3CDTF">2011-05-10T17:02:15Z</dcterms:created>
  <dcterms:modified xsi:type="dcterms:W3CDTF">2013-09-14T11:40:54Z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